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Artykuły biurowe\Art. biurowe 2024\Ogłoszenie\"/>
    </mc:Choice>
  </mc:AlternateContent>
  <bookViews>
    <workbookView xWindow="0" yWindow="0" windowWidth="28800" windowHeight="12330"/>
  </bookViews>
  <sheets>
    <sheet name="Arkusz1" sheetId="1" r:id="rId1"/>
  </sheets>
  <externalReferences>
    <externalReference r:id="rId2"/>
  </externalReferences>
  <definedNames>
    <definedName name="_Hlk164414892" localSheetId="0">Arkusz1!$C$2</definedName>
    <definedName name="_Hlk164414893" localSheetId="0">Arkusz1!$C$2</definedName>
    <definedName name="_xlnm.Print_Area" localSheetId="0">Arkusz1!$A$1:$K$145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11" i="1"/>
  <c r="C110" i="1"/>
  <c r="C83" i="1"/>
  <c r="C67" i="1"/>
  <c r="C34" i="1"/>
</calcChain>
</file>

<file path=xl/sharedStrings.xml><?xml version="1.0" encoding="utf-8"?>
<sst xmlns="http://schemas.openxmlformats.org/spreadsheetml/2006/main" count="254" uniqueCount="141">
  <si>
    <t>Lp.</t>
  </si>
  <si>
    <t>Nazwa</t>
  </si>
  <si>
    <t>Jednostka miary</t>
  </si>
  <si>
    <t xml:space="preserve">ilość </t>
  </si>
  <si>
    <t>cena netto</t>
  </si>
  <si>
    <t>stawka Vat</t>
  </si>
  <si>
    <t>cena brutto</t>
  </si>
  <si>
    <t>wartość netto</t>
  </si>
  <si>
    <t>Wartość Vat</t>
  </si>
  <si>
    <t>wartość brutto</t>
  </si>
  <si>
    <t>razem:</t>
  </si>
  <si>
    <t>Załącznik Nr 2</t>
  </si>
  <si>
    <t>Formularz asortymentowy art.. biurowe</t>
  </si>
  <si>
    <r>
      <t xml:space="preserve">ZOW.DA.332.25.18.2024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</t>
    </r>
  </si>
  <si>
    <t>……………………………………………………..</t>
  </si>
  <si>
    <t>………………………………..</t>
  </si>
  <si>
    <t>Miejsce, data</t>
  </si>
  <si>
    <t>podpis</t>
  </si>
  <si>
    <t>Baterie alkaliczne AA LR6 - 4 szt.</t>
  </si>
  <si>
    <t>op</t>
  </si>
  <si>
    <t>Baterie alkaliczne AAA LR03 - 4 szt.</t>
  </si>
  <si>
    <t>Blok biurowy A4 100 kartek kratka</t>
  </si>
  <si>
    <t>szt.</t>
  </si>
  <si>
    <t>Blok biurowy A5 100 kartek kratka</t>
  </si>
  <si>
    <t xml:space="preserve">Blok do flipchartów gładki min 50 ark. </t>
  </si>
  <si>
    <t>szt</t>
  </si>
  <si>
    <t>Blok techniczny A4 biały 170g</t>
  </si>
  <si>
    <t>Blok techniczny A4 kolorowy 170g</t>
  </si>
  <si>
    <t>Brulion A4  96 kartek , kratka</t>
  </si>
  <si>
    <t>Brulion A5 kratka 96 kartek</t>
  </si>
  <si>
    <t>Cienkopis grubośc linii 0,4 mm  mix 6 kol.</t>
  </si>
  <si>
    <t>op.</t>
  </si>
  <si>
    <t xml:space="preserve">Cienkopis grubość linii 0,4 mm  / różne kolory </t>
  </si>
  <si>
    <t>Deska z klipem  A4 /  czerwony, niebieski</t>
  </si>
  <si>
    <t>Długopis automatyczny grubość linii  0,21 długość linii min.1100 m czerwony, niebieski, zielony</t>
  </si>
  <si>
    <t>Długopis automatyczny grubość linii 0,5 mm, długość linii 4000 m niebieski</t>
  </si>
  <si>
    <t xml:space="preserve">Długopis automatyczny żelowy grubość linii 0,25mm długość linii 1300 m </t>
  </si>
  <si>
    <t>Długopis Pilot G-2 05 ( niebieski wkład)</t>
  </si>
  <si>
    <t>Długopis tradycyjny ze skuwką czarny, niebieski, czerwony, zielony</t>
  </si>
  <si>
    <t>Druk - roczna karta ewidencji czasu pracy</t>
  </si>
  <si>
    <t>Druk Karta drogowa A5 x 50</t>
  </si>
  <si>
    <t xml:space="preserve">Druk Karta kontowo-materiałowa ilościowo-wartościowa A5  opak. 20 szt. </t>
  </si>
  <si>
    <t>Druk Kasa Przyjmie KP  A6 wieloodcinkowy samokopiujący</t>
  </si>
  <si>
    <t>bloczek</t>
  </si>
  <si>
    <t>Druk PZ – 11-pozycyjna  2/3 A4</t>
  </si>
  <si>
    <t>Druk PZ – 6-pozycyjna  1/3 A4</t>
  </si>
  <si>
    <t>Druk Rozliczenie zaliczki A6</t>
  </si>
  <si>
    <t>Druk Wniosek o zaliczkę A6</t>
  </si>
  <si>
    <t>Dyplom z elementami posrebrzanymi folią, gramatura: 190 g/m² op.25 ark.</t>
  </si>
  <si>
    <t xml:space="preserve">op. </t>
  </si>
  <si>
    <t>Dziennik korespondencyjny A4 192 kartki</t>
  </si>
  <si>
    <t>Dziurkacz XL min. 40 kartek</t>
  </si>
  <si>
    <t>Folie laminacyjne błyszczące 216 x 303 mm 80 mic op 100 ark</t>
  </si>
  <si>
    <t>Gumka do ścierania miękka 18 x 39 x 12 mm</t>
  </si>
  <si>
    <t>Karteczki klejone 90 x 90 x 90 mm / mix kolorów</t>
  </si>
  <si>
    <t>Karteczki samoprzylepne 127 x 100  / żółte</t>
  </si>
  <si>
    <t>Karteczki samoprzylepne 38 x 51 mm  / żółty neon a'3</t>
  </si>
  <si>
    <t>Karteczki samoprzylepne 51 x 51 mm  / mix kolorów neonowych</t>
  </si>
  <si>
    <t>Karteczki samoprzylepne 76 x 76 mm  / żółte</t>
  </si>
  <si>
    <t>Karton archiwizacyjny zbiorczy 500x325x290</t>
  </si>
  <si>
    <t>Karton ozdobny min.220g/m2 Floral krem op. - 20ark.</t>
  </si>
  <si>
    <t>Karton ozdobny min.220g/m2 Glamur szary op. - 20 ark.</t>
  </si>
  <si>
    <t>Karton ozdobny min.220g/m2 Iceland krem op. - 20 ark.</t>
  </si>
  <si>
    <t>Karton ozdobny min.220g/m2 Kora biały op. - 20 ark.</t>
  </si>
  <si>
    <t>Karton ozdobnymin.220g/m2 Iceland złoty op. - 20 ark.</t>
  </si>
  <si>
    <t>Klej magiczny uniwersalny 40 g</t>
  </si>
  <si>
    <t xml:space="preserve">Klej w sztyfcie 35 g </t>
  </si>
  <si>
    <t>Klej w sztyfcie 8 g</t>
  </si>
  <si>
    <t>Klej w taśmie 8mm x 10 m</t>
  </si>
  <si>
    <t>Klips archiwizacyjny opak 50 szt. dł wąsa 100 mm</t>
  </si>
  <si>
    <t>Klipy do akt 15 mm</t>
  </si>
  <si>
    <t>Klipy do akt 25 mm</t>
  </si>
  <si>
    <t>Klipy do akt 41 mm</t>
  </si>
  <si>
    <t>Klipy do akt 51 mm</t>
  </si>
  <si>
    <t>Koperty samoklejące z paskiem  C-4 50 szt. białe</t>
  </si>
  <si>
    <t>Koperty samoklejące z paskiem C-5 50 szt. białe</t>
  </si>
  <si>
    <t>Koperty samoklejące z paskiem C-6 50 szt. białe</t>
  </si>
  <si>
    <t>Korektor w piórze min 7 ml</t>
  </si>
  <si>
    <t>Korektor w taśmie 5mm  min 8 m</t>
  </si>
  <si>
    <t>Kostka nieklejona 85 x 85 x 50 mm biała</t>
  </si>
  <si>
    <t>Kostka nieklejona 85 x 85 x 50 mm mix kolorów</t>
  </si>
  <si>
    <t>Koszulki na dokumenty groszkowe A4</t>
  </si>
  <si>
    <t>Koszulki na dokumenty krystaliczne A4 50 mic.</t>
  </si>
  <si>
    <t>Kredki ołówkowe mix 12 kol.</t>
  </si>
  <si>
    <t>Linijka aluminiowa 30 cm</t>
  </si>
  <si>
    <t>Linijka aluminiowa 50 cm</t>
  </si>
  <si>
    <t xml:space="preserve">Marker do tablic suchościerlanych / różne kolory </t>
  </si>
  <si>
    <t>Marker foliopis czarny</t>
  </si>
  <si>
    <t>Marker olejowy biały</t>
  </si>
  <si>
    <t>Marker olejowy czarny</t>
  </si>
  <si>
    <t>Marker permanentny  / różne kolory</t>
  </si>
  <si>
    <t>Marker permanentny ścięta końcówka czarny</t>
  </si>
  <si>
    <t xml:space="preserve">szt. </t>
  </si>
  <si>
    <t>Masa mocująca 75g</t>
  </si>
  <si>
    <t>Nożyczki asymetryczne 21 cm</t>
  </si>
  <si>
    <t>Nożyczki precyzyjne 18 cm</t>
  </si>
  <si>
    <t>Nożyczki symetryczne 17 cm</t>
  </si>
  <si>
    <t xml:space="preserve">Nóż do papieru wzmocniony z blokadą i prowadnicą </t>
  </si>
  <si>
    <t xml:space="preserve">Ofertówki PVC A4 150 mic. /  op. 25 szt; </t>
  </si>
  <si>
    <t xml:space="preserve">Ołówek automatyczny </t>
  </si>
  <si>
    <t xml:space="preserve">Ołówek bez gumki - różne twardości </t>
  </si>
  <si>
    <t xml:space="preserve">Ołówek z gumką - różne twardości </t>
  </si>
  <si>
    <t>Papier A4 80 g/m2  500 arkuszy x 5 ryz /  xero</t>
  </si>
  <si>
    <t>Papier kolorowy A4 mix 5 kolorów mieszanych op. - 100 ark.</t>
  </si>
  <si>
    <t>Pinezki beczułki a'25</t>
  </si>
  <si>
    <t>Rozszywacz do zszywek</t>
  </si>
  <si>
    <t>Segregator A4 50 mm  / różne kolory</t>
  </si>
  <si>
    <t>Segregator A4 75 mm   /różne kolory</t>
  </si>
  <si>
    <t xml:space="preserve">Segregator A5 75 mm  </t>
  </si>
  <si>
    <t>Skoroszyt zawieszka (wpinany) PCV A4 20 szt różne kolory</t>
  </si>
  <si>
    <t>Spinacze okrągłe 28 mm x 100</t>
  </si>
  <si>
    <t>Spinacze okrągłe 50 mm x 100</t>
  </si>
  <si>
    <t>Szpilki 28 mm</t>
  </si>
  <si>
    <t>Szufladka / półka na dokumenty na biurko transparentna</t>
  </si>
  <si>
    <t>Taśma dwustronna 18 mm x 5 m</t>
  </si>
  <si>
    <t>Taśma dwustronna 38 mm x 5 m</t>
  </si>
  <si>
    <t>Taśma dwustronna 50 mm x 10 m</t>
  </si>
  <si>
    <t>Taśma dwustronna montażowa super mocna</t>
  </si>
  <si>
    <t xml:space="preserve">Taśma klejąca  biurowa z odrywaczem 18 x 36 </t>
  </si>
  <si>
    <t>Taśma klejąca biurowe 12 mm x 30 y</t>
  </si>
  <si>
    <t>Taśma klejąca biurowe 24 mm x 20 y</t>
  </si>
  <si>
    <t>Taśma pakowa 48 mm x 50 transparentna 3</t>
  </si>
  <si>
    <t>Taśma pakowa 48 x 100 kauczukowa brązowa</t>
  </si>
  <si>
    <t>Teczka kartonowa A4 z gumką / różne kolory</t>
  </si>
  <si>
    <t>Teczka z gumką 30 mm / 250 kartek op 5 szt / kolor</t>
  </si>
  <si>
    <t xml:space="preserve">Temperówka metalowa </t>
  </si>
  <si>
    <t>Tusz do pieczątek 15 ml czarny</t>
  </si>
  <si>
    <t>Tusz do pieczątek 15 ml czerwony</t>
  </si>
  <si>
    <t>Wkłady  do cienkopisu Pilot Hi- tecpoint V5 RT niebieski</t>
  </si>
  <si>
    <t>Wkłady do długopisu automat żelowego Pilot G-2 różne kolory</t>
  </si>
  <si>
    <t xml:space="preserve">Wkłady do ołówka automatycznego </t>
  </si>
  <si>
    <t xml:space="preserve">Zakładki indeksujące  12 x 45 mm mix 4 kolory po 20 szt.  </t>
  </si>
  <si>
    <t>Szt.</t>
  </si>
  <si>
    <t xml:space="preserve">Zakreślacze neonowe mix 4 kolorów </t>
  </si>
  <si>
    <t>Zeszyt  A4 80 kartek kratka</t>
  </si>
  <si>
    <t>Zeszyt  A5 32 kartek kratka</t>
  </si>
  <si>
    <t>Zeszyt  A5 60 kartek kratka</t>
  </si>
  <si>
    <t>Zszywacz biurowy  ( min.100 kartek)</t>
  </si>
  <si>
    <t>Zszywacz do 30 kartek</t>
  </si>
  <si>
    <t>Zszywki 24/6</t>
  </si>
  <si>
    <t>Zszywki duże (100 kartek)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</si>
</sst>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A/Post&#281;powania/Artyku&#322;y%20biurowe/Art.%20biurowe%202024/Zbior&#243;wka%20art.%20biur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Zbiorówka KWS przesunięcie "/>
      <sheetName val="Zbiorówka bez  0 i bez kalendar"/>
      <sheetName val="Zbiorówka bez  0"/>
      <sheetName val="Kalendarze"/>
      <sheetName val="Zbiorówka"/>
      <sheetName val="CDP4"/>
      <sheetName val="DA"/>
      <sheetName val="Kadry"/>
      <sheetName val="DFK"/>
      <sheetName val="Sekretariat"/>
      <sheetName val="ŚCS"/>
      <sheetName val="DOA"/>
      <sheetName val="CDP2"/>
      <sheetName val="KSCA"/>
      <sheetName val="DDS"/>
      <sheetName val="Z-ca Dyr. AR"/>
      <sheetName val="CUS"/>
      <sheetName val="CDP3"/>
      <sheetName val="OW"/>
      <sheetName val="KS"/>
      <sheetName val="DLOM"/>
      <sheetName val="Z-ca 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3">
          <cell r="B133" t="str">
            <v>Wkłady  do cienkopisu Pilot G-TEC-C4 - NIEBIESKI</v>
          </cell>
        </row>
        <row r="134">
          <cell r="B134" t="str">
            <v>Wkład LRN5 do Pentel ENERGEL BLN75 0,5 NIEBIESKI</v>
          </cell>
        </row>
        <row r="135">
          <cell r="B135" t="str">
            <v xml:space="preserve">Linijka plastikowa 30 cm nieprzezroczysta </v>
          </cell>
        </row>
        <row r="136">
          <cell r="B136" t="str">
            <v xml:space="preserve">Kalkulator CASIO GX-12B </v>
          </cell>
        </row>
        <row r="137">
          <cell r="B137" t="str">
            <v>razem: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38">
          <cell r="B138" t="str">
            <v>razem: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showRowColHeaders="0" tabSelected="1" topLeftCell="A109" zoomScaleNormal="100" workbookViewId="0">
      <selection activeCell="F126" sqref="F126"/>
    </sheetView>
  </sheetViews>
  <sheetFormatPr defaultColWidth="9.140625" defaultRowHeight="15.75" x14ac:dyDescent="0.25"/>
  <cols>
    <col min="1" max="1" width="3" style="4" customWidth="1"/>
    <col min="2" max="2" width="5" style="2" customWidth="1"/>
    <col min="3" max="3" width="62.42578125" style="3" customWidth="1"/>
    <col min="4" max="4" width="9.5703125" style="2" customWidth="1"/>
    <col min="5" max="5" width="8" style="2" customWidth="1"/>
    <col min="6" max="6" width="11.140625" style="2" customWidth="1"/>
    <col min="7" max="7" width="12" style="2" customWidth="1"/>
    <col min="8" max="8" width="12.28515625" style="4" customWidth="1"/>
    <col min="9" max="9" width="13" style="4" customWidth="1"/>
    <col min="10" max="10" width="12.5703125" style="4" customWidth="1"/>
    <col min="11" max="11" width="14.5703125" style="4" customWidth="1"/>
    <col min="12" max="16384" width="9.140625" style="4"/>
  </cols>
  <sheetData>
    <row r="1" spans="1:26" x14ac:dyDescent="0.25">
      <c r="C1" s="19" t="s">
        <v>12</v>
      </c>
    </row>
    <row r="2" spans="1:26" s="20" customFormat="1" ht="29.25" customHeight="1" x14ac:dyDescent="0.25">
      <c r="A2" s="17"/>
      <c r="B2" s="18"/>
      <c r="C2" s="21" t="s">
        <v>13</v>
      </c>
      <c r="E2" s="18"/>
      <c r="F2" s="18"/>
      <c r="G2" s="18"/>
      <c r="J2" s="30" t="s">
        <v>11</v>
      </c>
      <c r="K2" s="30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7" customFormat="1" ht="36" customHeight="1" x14ac:dyDescent="0.2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22">
        <v>1</v>
      </c>
      <c r="C4" s="23" t="s">
        <v>18</v>
      </c>
      <c r="D4" s="24" t="s">
        <v>19</v>
      </c>
      <c r="E4" s="25">
        <v>42</v>
      </c>
      <c r="F4" s="12"/>
      <c r="G4" s="13"/>
      <c r="H4" s="16"/>
      <c r="I4" s="12"/>
      <c r="J4" s="12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22">
        <v>2</v>
      </c>
      <c r="C5" s="23" t="s">
        <v>20</v>
      </c>
      <c r="D5" s="24" t="s">
        <v>19</v>
      </c>
      <c r="E5" s="25">
        <v>28</v>
      </c>
      <c r="F5" s="12"/>
      <c r="G5" s="13"/>
      <c r="H5" s="16"/>
      <c r="I5" s="12"/>
      <c r="J5" s="12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22">
        <v>3</v>
      </c>
      <c r="C6" s="23" t="s">
        <v>21</v>
      </c>
      <c r="D6" s="24" t="s">
        <v>22</v>
      </c>
      <c r="E6" s="25">
        <v>8</v>
      </c>
      <c r="F6" s="12"/>
      <c r="G6" s="13"/>
      <c r="H6" s="16"/>
      <c r="I6" s="12"/>
      <c r="J6" s="12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22">
        <v>4</v>
      </c>
      <c r="C7" s="23" t="s">
        <v>23</v>
      </c>
      <c r="D7" s="24" t="s">
        <v>22</v>
      </c>
      <c r="E7" s="25">
        <v>3</v>
      </c>
      <c r="F7" s="12"/>
      <c r="G7" s="13"/>
      <c r="H7" s="16"/>
      <c r="I7" s="12"/>
      <c r="J7" s="12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22">
        <v>5</v>
      </c>
      <c r="C8" s="23" t="s">
        <v>24</v>
      </c>
      <c r="D8" s="24" t="s">
        <v>25</v>
      </c>
      <c r="E8" s="25">
        <v>10</v>
      </c>
      <c r="F8" s="12"/>
      <c r="G8" s="13"/>
      <c r="H8" s="16"/>
      <c r="I8" s="12"/>
      <c r="J8" s="12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22">
        <v>6</v>
      </c>
      <c r="C9" s="23" t="s">
        <v>26</v>
      </c>
      <c r="D9" s="24" t="s">
        <v>25</v>
      </c>
      <c r="E9" s="25">
        <v>27</v>
      </c>
      <c r="F9" s="12"/>
      <c r="G9" s="13"/>
      <c r="H9" s="16"/>
      <c r="I9" s="12"/>
      <c r="J9" s="12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22">
        <v>7</v>
      </c>
      <c r="C10" s="23" t="s">
        <v>27</v>
      </c>
      <c r="D10" s="24" t="s">
        <v>25</v>
      </c>
      <c r="E10" s="25">
        <v>17</v>
      </c>
      <c r="F10" s="12"/>
      <c r="G10" s="13"/>
      <c r="H10" s="16"/>
      <c r="I10" s="12"/>
      <c r="J10" s="12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22">
        <v>8</v>
      </c>
      <c r="C11" s="23" t="s">
        <v>28</v>
      </c>
      <c r="D11" s="24" t="s">
        <v>22</v>
      </c>
      <c r="E11" s="25">
        <v>10</v>
      </c>
      <c r="F11" s="12"/>
      <c r="G11" s="13"/>
      <c r="H11" s="16"/>
      <c r="I11" s="12"/>
      <c r="J11" s="12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22">
        <v>9</v>
      </c>
      <c r="C12" s="23" t="s">
        <v>29</v>
      </c>
      <c r="D12" s="24" t="s">
        <v>22</v>
      </c>
      <c r="E12" s="25">
        <v>7</v>
      </c>
      <c r="F12" s="12"/>
      <c r="G12" s="13"/>
      <c r="H12" s="16"/>
      <c r="I12" s="12"/>
      <c r="J12" s="12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22">
        <v>10</v>
      </c>
      <c r="C13" s="23" t="s">
        <v>30</v>
      </c>
      <c r="D13" s="24" t="s">
        <v>31</v>
      </c>
      <c r="E13" s="25">
        <v>1</v>
      </c>
      <c r="F13" s="12"/>
      <c r="G13" s="13"/>
      <c r="H13" s="16"/>
      <c r="I13" s="12"/>
      <c r="J13" s="12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22">
        <v>11</v>
      </c>
      <c r="C14" s="23" t="s">
        <v>32</v>
      </c>
      <c r="D14" s="24" t="s">
        <v>22</v>
      </c>
      <c r="E14" s="25">
        <v>10</v>
      </c>
      <c r="F14" s="12"/>
      <c r="G14" s="13"/>
      <c r="H14" s="16"/>
      <c r="I14" s="12"/>
      <c r="J14" s="12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22">
        <v>12</v>
      </c>
      <c r="C15" s="23" t="s">
        <v>33</v>
      </c>
      <c r="D15" s="24" t="s">
        <v>22</v>
      </c>
      <c r="E15" s="25">
        <v>22</v>
      </c>
      <c r="F15" s="12"/>
      <c r="G15" s="13"/>
      <c r="H15" s="16"/>
      <c r="I15" s="12"/>
      <c r="J15" s="12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x14ac:dyDescent="0.25">
      <c r="A16" s="1"/>
      <c r="B16" s="22">
        <v>13</v>
      </c>
      <c r="C16" s="23" t="s">
        <v>34</v>
      </c>
      <c r="D16" s="24" t="s">
        <v>22</v>
      </c>
      <c r="E16" s="25">
        <v>5</v>
      </c>
      <c r="F16" s="12"/>
      <c r="G16" s="13"/>
      <c r="H16" s="16"/>
      <c r="I16" s="12"/>
      <c r="J16" s="12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x14ac:dyDescent="0.25">
      <c r="A17" s="1"/>
      <c r="B17" s="22">
        <v>14</v>
      </c>
      <c r="C17" s="23" t="s">
        <v>35</v>
      </c>
      <c r="D17" s="24" t="s">
        <v>22</v>
      </c>
      <c r="E17" s="25">
        <v>45</v>
      </c>
      <c r="F17" s="12"/>
      <c r="G17" s="13"/>
      <c r="H17" s="16"/>
      <c r="I17" s="12"/>
      <c r="J17" s="12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25">
      <c r="A18" s="1"/>
      <c r="B18" s="22">
        <v>15</v>
      </c>
      <c r="C18" s="23" t="s">
        <v>36</v>
      </c>
      <c r="D18" s="24" t="s">
        <v>22</v>
      </c>
      <c r="E18" s="25">
        <v>15</v>
      </c>
      <c r="F18" s="12"/>
      <c r="G18" s="13"/>
      <c r="H18" s="16"/>
      <c r="I18" s="12"/>
      <c r="J18" s="12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22">
        <v>16</v>
      </c>
      <c r="C19" s="23" t="s">
        <v>37</v>
      </c>
      <c r="D19" s="24" t="s">
        <v>25</v>
      </c>
      <c r="E19" s="25">
        <v>41</v>
      </c>
      <c r="F19" s="12"/>
      <c r="G19" s="13"/>
      <c r="H19" s="16"/>
      <c r="I19" s="12"/>
      <c r="J19" s="12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x14ac:dyDescent="0.25">
      <c r="A20" s="1"/>
      <c r="B20" s="22">
        <v>17</v>
      </c>
      <c r="C20" s="23" t="s">
        <v>38</v>
      </c>
      <c r="D20" s="24" t="s">
        <v>22</v>
      </c>
      <c r="E20" s="25">
        <v>145</v>
      </c>
      <c r="F20" s="12"/>
      <c r="G20" s="13"/>
      <c r="H20" s="16"/>
      <c r="I20" s="12"/>
      <c r="J20" s="12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22">
        <v>18</v>
      </c>
      <c r="C21" s="23" t="s">
        <v>39</v>
      </c>
      <c r="D21" s="24" t="s">
        <v>25</v>
      </c>
      <c r="E21" s="25">
        <v>130</v>
      </c>
      <c r="F21" s="12"/>
      <c r="G21" s="13"/>
      <c r="H21" s="16"/>
      <c r="I21" s="12"/>
      <c r="J21" s="12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22">
        <v>19</v>
      </c>
      <c r="C22" s="23" t="s">
        <v>40</v>
      </c>
      <c r="D22" s="24" t="s">
        <v>19</v>
      </c>
      <c r="E22" s="25">
        <v>35</v>
      </c>
      <c r="F22" s="12"/>
      <c r="G22" s="13"/>
      <c r="H22" s="16"/>
      <c r="I22" s="12"/>
      <c r="J22" s="12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2.25" customHeight="1" x14ac:dyDescent="0.25">
      <c r="A23" s="1"/>
      <c r="B23" s="22">
        <v>20</v>
      </c>
      <c r="C23" s="9" t="s">
        <v>41</v>
      </c>
      <c r="D23" s="8" t="s">
        <v>31</v>
      </c>
      <c r="E23" s="26">
        <v>85</v>
      </c>
      <c r="F23" s="12"/>
      <c r="G23" s="13"/>
      <c r="H23" s="16"/>
      <c r="I23" s="12"/>
      <c r="J23" s="12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22">
        <v>21</v>
      </c>
      <c r="C24" s="9" t="s">
        <v>42</v>
      </c>
      <c r="D24" s="24" t="s">
        <v>43</v>
      </c>
      <c r="E24" s="26">
        <v>100</v>
      </c>
      <c r="F24" s="12"/>
      <c r="G24" s="13"/>
      <c r="H24" s="16"/>
      <c r="I24" s="12"/>
      <c r="J24" s="12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22">
        <v>22</v>
      </c>
      <c r="C25" s="23" t="s">
        <v>44</v>
      </c>
      <c r="D25" s="24" t="s">
        <v>43</v>
      </c>
      <c r="E25" s="25">
        <v>30</v>
      </c>
      <c r="F25" s="12"/>
      <c r="G25" s="13"/>
      <c r="H25" s="16"/>
      <c r="I25" s="12"/>
      <c r="J25" s="12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22">
        <v>23</v>
      </c>
      <c r="C26" s="23" t="s">
        <v>45</v>
      </c>
      <c r="D26" s="24" t="s">
        <v>43</v>
      </c>
      <c r="E26" s="25">
        <v>38</v>
      </c>
      <c r="F26" s="12"/>
      <c r="G26" s="13"/>
      <c r="H26" s="16"/>
      <c r="I26" s="12"/>
      <c r="J26" s="12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22">
        <v>24</v>
      </c>
      <c r="C27" s="23" t="s">
        <v>46</v>
      </c>
      <c r="D27" s="24" t="s">
        <v>43</v>
      </c>
      <c r="E27" s="26">
        <v>5</v>
      </c>
      <c r="F27" s="12"/>
      <c r="G27" s="13"/>
      <c r="H27" s="16"/>
      <c r="I27" s="12"/>
      <c r="J27" s="12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22">
        <v>25</v>
      </c>
      <c r="C28" s="23" t="s">
        <v>47</v>
      </c>
      <c r="D28" s="24" t="s">
        <v>43</v>
      </c>
      <c r="E28" s="26">
        <v>5</v>
      </c>
      <c r="F28" s="12"/>
      <c r="G28" s="13"/>
      <c r="H28" s="16"/>
      <c r="I28" s="12"/>
      <c r="J28" s="12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x14ac:dyDescent="0.25">
      <c r="A29" s="1"/>
      <c r="B29" s="22">
        <v>26</v>
      </c>
      <c r="C29" s="23" t="s">
        <v>48</v>
      </c>
      <c r="D29" s="24" t="s">
        <v>49</v>
      </c>
      <c r="E29" s="25">
        <v>3</v>
      </c>
      <c r="F29" s="12"/>
      <c r="G29" s="13"/>
      <c r="H29" s="16"/>
      <c r="I29" s="12"/>
      <c r="J29" s="12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22">
        <v>27</v>
      </c>
      <c r="C30" s="23" t="s">
        <v>50</v>
      </c>
      <c r="D30" s="24" t="s">
        <v>22</v>
      </c>
      <c r="E30" s="25">
        <v>3</v>
      </c>
      <c r="F30" s="12"/>
      <c r="G30" s="13"/>
      <c r="H30" s="16"/>
      <c r="I30" s="12"/>
      <c r="J30" s="12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22">
        <v>28</v>
      </c>
      <c r="C31" s="23" t="s">
        <v>51</v>
      </c>
      <c r="D31" s="24" t="s">
        <v>22</v>
      </c>
      <c r="E31" s="25">
        <v>3</v>
      </c>
      <c r="F31" s="12"/>
      <c r="G31" s="13"/>
      <c r="H31" s="16"/>
      <c r="I31" s="12"/>
      <c r="J31" s="12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.5" x14ac:dyDescent="0.25">
      <c r="A32" s="1"/>
      <c r="B32" s="22">
        <v>29</v>
      </c>
      <c r="C32" s="23" t="s">
        <v>52</v>
      </c>
      <c r="D32" s="24" t="s">
        <v>31</v>
      </c>
      <c r="E32" s="25">
        <v>4</v>
      </c>
      <c r="F32" s="12"/>
      <c r="G32" s="13"/>
      <c r="H32" s="16"/>
      <c r="I32" s="12"/>
      <c r="J32" s="12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22">
        <v>30</v>
      </c>
      <c r="C33" s="23" t="s">
        <v>53</v>
      </c>
      <c r="D33" s="24" t="s">
        <v>22</v>
      </c>
      <c r="E33" s="25">
        <v>15</v>
      </c>
      <c r="F33" s="12"/>
      <c r="G33" s="13"/>
      <c r="H33" s="16"/>
      <c r="I33" s="12"/>
      <c r="J33" s="12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22">
        <v>31</v>
      </c>
      <c r="C34" s="10" t="str">
        <f>[1]DFK!B137</f>
        <v>razem:</v>
      </c>
      <c r="D34" s="24" t="s">
        <v>22</v>
      </c>
      <c r="E34" s="25">
        <v>2</v>
      </c>
      <c r="F34" s="12"/>
      <c r="G34" s="13"/>
      <c r="H34" s="16"/>
      <c r="I34" s="12"/>
      <c r="J34" s="12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22">
        <v>32</v>
      </c>
      <c r="C35" s="23" t="s">
        <v>54</v>
      </c>
      <c r="D35" s="24" t="s">
        <v>25</v>
      </c>
      <c r="E35" s="25">
        <v>5</v>
      </c>
      <c r="F35" s="12"/>
      <c r="G35" s="13"/>
      <c r="H35" s="16"/>
      <c r="I35" s="12"/>
      <c r="J35" s="12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22">
        <v>33</v>
      </c>
      <c r="C36" s="23" t="s">
        <v>55</v>
      </c>
      <c r="D36" s="24" t="s">
        <v>22</v>
      </c>
      <c r="E36" s="25">
        <v>10</v>
      </c>
      <c r="F36" s="12"/>
      <c r="G36" s="13"/>
      <c r="H36" s="16"/>
      <c r="I36" s="12"/>
      <c r="J36" s="12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22">
        <v>34</v>
      </c>
      <c r="C37" s="23" t="s">
        <v>56</v>
      </c>
      <c r="D37" s="24" t="s">
        <v>31</v>
      </c>
      <c r="E37" s="25">
        <v>28</v>
      </c>
      <c r="F37" s="12"/>
      <c r="G37" s="13"/>
      <c r="H37" s="16"/>
      <c r="I37" s="12"/>
      <c r="J37" s="12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x14ac:dyDescent="0.25">
      <c r="A38" s="1"/>
      <c r="B38" s="22">
        <v>35</v>
      </c>
      <c r="C38" s="23" t="s">
        <v>57</v>
      </c>
      <c r="D38" s="24" t="s">
        <v>22</v>
      </c>
      <c r="E38" s="25">
        <v>5</v>
      </c>
      <c r="F38" s="12"/>
      <c r="G38" s="13"/>
      <c r="H38" s="16"/>
      <c r="I38" s="12"/>
      <c r="J38" s="12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22">
        <v>36</v>
      </c>
      <c r="C39" s="23" t="s">
        <v>58</v>
      </c>
      <c r="D39" s="24" t="s">
        <v>25</v>
      </c>
      <c r="E39" s="25">
        <v>14</v>
      </c>
      <c r="F39" s="15"/>
      <c r="G39" s="13"/>
      <c r="H39" s="16"/>
      <c r="I39" s="12"/>
      <c r="J39" s="12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22">
        <v>37</v>
      </c>
      <c r="C40" s="23" t="s">
        <v>59</v>
      </c>
      <c r="D40" s="24" t="s">
        <v>25</v>
      </c>
      <c r="E40" s="25">
        <v>5</v>
      </c>
      <c r="F40" s="12"/>
      <c r="G40" s="13"/>
      <c r="H40" s="16"/>
      <c r="I40" s="12"/>
      <c r="J40" s="12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22">
        <v>38</v>
      </c>
      <c r="C41" s="23" t="s">
        <v>60</v>
      </c>
      <c r="D41" s="24" t="s">
        <v>19</v>
      </c>
      <c r="E41" s="25">
        <v>6</v>
      </c>
      <c r="F41" s="12"/>
      <c r="G41" s="13"/>
      <c r="H41" s="16"/>
      <c r="I41" s="12"/>
      <c r="J41" s="12"/>
      <c r="K41" s="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 x14ac:dyDescent="0.25">
      <c r="A42" s="1"/>
      <c r="B42" s="22">
        <v>39</v>
      </c>
      <c r="C42" s="27" t="s">
        <v>61</v>
      </c>
      <c r="D42" s="28" t="s">
        <v>19</v>
      </c>
      <c r="E42" s="25">
        <v>2</v>
      </c>
      <c r="F42" s="12"/>
      <c r="G42" s="13"/>
      <c r="H42" s="16"/>
      <c r="I42" s="12"/>
      <c r="J42" s="12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22">
        <v>40</v>
      </c>
      <c r="C43" s="27" t="s">
        <v>62</v>
      </c>
      <c r="D43" s="28" t="s">
        <v>19</v>
      </c>
      <c r="E43" s="25">
        <v>6</v>
      </c>
      <c r="F43" s="12"/>
      <c r="G43" s="13"/>
      <c r="H43" s="16"/>
      <c r="I43" s="12"/>
      <c r="J43" s="12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22">
        <v>41</v>
      </c>
      <c r="C44" s="23" t="s">
        <v>63</v>
      </c>
      <c r="D44" s="24" t="s">
        <v>19</v>
      </c>
      <c r="E44" s="25">
        <v>1</v>
      </c>
      <c r="F44" s="12"/>
      <c r="G44" s="13"/>
      <c r="H44" s="16"/>
      <c r="I44" s="12"/>
      <c r="J44" s="12"/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22">
        <v>42</v>
      </c>
      <c r="C45" s="23" t="s">
        <v>64</v>
      </c>
      <c r="D45" s="24" t="s">
        <v>19</v>
      </c>
      <c r="E45" s="25">
        <v>4</v>
      </c>
      <c r="F45" s="12"/>
      <c r="G45" s="13"/>
      <c r="H45" s="16"/>
      <c r="I45" s="12"/>
      <c r="J45" s="12"/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1" customFormat="1" ht="17.25" customHeight="1" x14ac:dyDescent="0.25">
      <c r="A46" s="1"/>
      <c r="B46" s="22">
        <v>43</v>
      </c>
      <c r="C46" s="23" t="s">
        <v>65</v>
      </c>
      <c r="D46" s="24" t="s">
        <v>22</v>
      </c>
      <c r="E46" s="25">
        <v>50</v>
      </c>
      <c r="F46" s="12"/>
      <c r="G46" s="13"/>
      <c r="H46" s="16"/>
      <c r="I46" s="12"/>
      <c r="J46" s="12"/>
      <c r="K46" s="1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1" customFormat="1" ht="16.5" customHeight="1" x14ac:dyDescent="0.25">
      <c r="A47" s="1"/>
      <c r="B47" s="22">
        <v>44</v>
      </c>
      <c r="C47" s="23" t="s">
        <v>66</v>
      </c>
      <c r="D47" s="24" t="s">
        <v>22</v>
      </c>
      <c r="E47" s="25">
        <v>44</v>
      </c>
      <c r="F47" s="12"/>
      <c r="G47" s="13"/>
      <c r="H47" s="16"/>
      <c r="I47" s="12"/>
      <c r="J47" s="12"/>
      <c r="K47" s="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22">
        <v>45</v>
      </c>
      <c r="C48" s="23" t="s">
        <v>67</v>
      </c>
      <c r="D48" s="24" t="s">
        <v>25</v>
      </c>
      <c r="E48" s="25">
        <v>12</v>
      </c>
      <c r="F48" s="12"/>
      <c r="G48" s="13"/>
      <c r="H48" s="16"/>
      <c r="I48" s="12"/>
      <c r="J48" s="12"/>
      <c r="K48" s="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22">
        <v>46</v>
      </c>
      <c r="C49" s="23" t="s">
        <v>68</v>
      </c>
      <c r="D49" s="24" t="s">
        <v>22</v>
      </c>
      <c r="E49" s="25">
        <v>2</v>
      </c>
      <c r="F49" s="12"/>
      <c r="G49" s="13"/>
      <c r="H49" s="16"/>
      <c r="I49" s="12"/>
      <c r="J49" s="12"/>
      <c r="K49" s="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22">
        <v>47</v>
      </c>
      <c r="C50" s="23" t="s">
        <v>69</v>
      </c>
      <c r="D50" s="24" t="s">
        <v>19</v>
      </c>
      <c r="E50" s="25">
        <v>6</v>
      </c>
      <c r="F50" s="12"/>
      <c r="G50" s="13"/>
      <c r="H50" s="16"/>
      <c r="I50" s="12"/>
      <c r="J50" s="12"/>
      <c r="K50" s="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22">
        <v>48</v>
      </c>
      <c r="C51" s="23" t="s">
        <v>70</v>
      </c>
      <c r="D51" s="24" t="s">
        <v>31</v>
      </c>
      <c r="E51" s="25">
        <v>3</v>
      </c>
      <c r="F51" s="12"/>
      <c r="G51" s="13"/>
      <c r="H51" s="16"/>
      <c r="I51" s="12"/>
      <c r="J51" s="12"/>
      <c r="K51" s="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22">
        <v>49</v>
      </c>
      <c r="C52" s="23" t="s">
        <v>71</v>
      </c>
      <c r="D52" s="24" t="s">
        <v>31</v>
      </c>
      <c r="E52" s="25">
        <v>3</v>
      </c>
      <c r="F52" s="12"/>
      <c r="G52" s="13"/>
      <c r="H52" s="16"/>
      <c r="I52" s="12"/>
      <c r="J52" s="12"/>
      <c r="K52" s="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22">
        <v>50</v>
      </c>
      <c r="C53" s="23" t="s">
        <v>72</v>
      </c>
      <c r="D53" s="24" t="s">
        <v>31</v>
      </c>
      <c r="E53" s="25">
        <v>1</v>
      </c>
      <c r="F53" s="12"/>
      <c r="G53" s="13"/>
      <c r="H53" s="16"/>
      <c r="I53" s="12"/>
      <c r="J53" s="12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22">
        <v>51</v>
      </c>
      <c r="C54" s="23" t="s">
        <v>73</v>
      </c>
      <c r="D54" s="24" t="s">
        <v>31</v>
      </c>
      <c r="E54" s="25">
        <v>1</v>
      </c>
      <c r="F54" s="12"/>
      <c r="G54" s="13"/>
      <c r="H54" s="16"/>
      <c r="I54" s="12"/>
      <c r="J54" s="12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22">
        <v>52</v>
      </c>
      <c r="C55" s="23" t="s">
        <v>74</v>
      </c>
      <c r="D55" s="24" t="s">
        <v>31</v>
      </c>
      <c r="E55" s="25">
        <v>18</v>
      </c>
      <c r="F55" s="12"/>
      <c r="G55" s="13"/>
      <c r="H55" s="16"/>
      <c r="I55" s="12"/>
      <c r="J55" s="12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22">
        <v>53</v>
      </c>
      <c r="C56" s="23" t="s">
        <v>75</v>
      </c>
      <c r="D56" s="24" t="s">
        <v>31</v>
      </c>
      <c r="E56" s="25">
        <v>23</v>
      </c>
      <c r="F56" s="12"/>
      <c r="G56" s="13"/>
      <c r="H56" s="16"/>
      <c r="I56" s="12"/>
      <c r="J56" s="12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22">
        <v>54</v>
      </c>
      <c r="C57" s="23" t="s">
        <v>76</v>
      </c>
      <c r="D57" s="24" t="s">
        <v>31</v>
      </c>
      <c r="E57" s="25">
        <v>19</v>
      </c>
      <c r="F57" s="12"/>
      <c r="G57" s="13"/>
      <c r="H57" s="16"/>
      <c r="I57" s="12"/>
      <c r="J57" s="12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22">
        <v>55</v>
      </c>
      <c r="C58" s="23" t="s">
        <v>77</v>
      </c>
      <c r="D58" s="24" t="s">
        <v>25</v>
      </c>
      <c r="E58" s="25">
        <v>7</v>
      </c>
      <c r="F58" s="12"/>
      <c r="G58" s="13"/>
      <c r="H58" s="16"/>
      <c r="I58" s="12"/>
      <c r="J58" s="12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22">
        <v>56</v>
      </c>
      <c r="C59" s="23" t="s">
        <v>78</v>
      </c>
      <c r="D59" s="24" t="s">
        <v>25</v>
      </c>
      <c r="E59" s="25">
        <v>10</v>
      </c>
      <c r="F59" s="12"/>
      <c r="G59" s="13"/>
      <c r="H59" s="16"/>
      <c r="I59" s="12"/>
      <c r="J59" s="12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22">
        <v>57</v>
      </c>
      <c r="C60" s="23" t="s">
        <v>79</v>
      </c>
      <c r="D60" s="24" t="s">
        <v>25</v>
      </c>
      <c r="E60" s="25">
        <v>29</v>
      </c>
      <c r="F60" s="12"/>
      <c r="G60" s="13"/>
      <c r="H60" s="16"/>
      <c r="I60" s="12"/>
      <c r="J60" s="12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22">
        <v>58</v>
      </c>
      <c r="C61" s="23" t="s">
        <v>80</v>
      </c>
      <c r="D61" s="24" t="s">
        <v>25</v>
      </c>
      <c r="E61" s="25">
        <v>7</v>
      </c>
      <c r="F61" s="12"/>
      <c r="G61" s="13"/>
      <c r="H61" s="16"/>
      <c r="I61" s="12"/>
      <c r="J61" s="12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22">
        <v>59</v>
      </c>
      <c r="C62" s="23" t="s">
        <v>81</v>
      </c>
      <c r="D62" s="24" t="s">
        <v>31</v>
      </c>
      <c r="E62" s="25">
        <v>4</v>
      </c>
      <c r="F62" s="12"/>
      <c r="G62" s="13"/>
      <c r="H62" s="16"/>
      <c r="I62" s="12"/>
      <c r="J62" s="12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22">
        <v>60</v>
      </c>
      <c r="C63" s="23" t="s">
        <v>82</v>
      </c>
      <c r="D63" s="24" t="s">
        <v>31</v>
      </c>
      <c r="E63" s="25">
        <v>25</v>
      </c>
      <c r="F63" s="12"/>
      <c r="G63" s="13"/>
      <c r="H63" s="16"/>
      <c r="I63" s="12"/>
      <c r="J63" s="12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22">
        <v>61</v>
      </c>
      <c r="C64" s="23" t="s">
        <v>83</v>
      </c>
      <c r="D64" s="24" t="s">
        <v>31</v>
      </c>
      <c r="E64" s="25">
        <v>3</v>
      </c>
      <c r="F64" s="12"/>
      <c r="G64" s="13"/>
      <c r="H64" s="16"/>
      <c r="I64" s="12"/>
      <c r="J64" s="12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22">
        <v>62</v>
      </c>
      <c r="C65" s="23" t="s">
        <v>84</v>
      </c>
      <c r="D65" s="24" t="s">
        <v>22</v>
      </c>
      <c r="E65" s="25">
        <v>3</v>
      </c>
      <c r="F65" s="12"/>
      <c r="G65" s="13"/>
      <c r="H65" s="16"/>
      <c r="I65" s="12"/>
      <c r="J65" s="12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22">
        <v>63</v>
      </c>
      <c r="C66" s="23" t="s">
        <v>85</v>
      </c>
      <c r="D66" s="24" t="s">
        <v>22</v>
      </c>
      <c r="E66" s="26">
        <v>1</v>
      </c>
      <c r="F66" s="12"/>
      <c r="G66" s="13"/>
      <c r="H66" s="16"/>
      <c r="I66" s="12"/>
      <c r="J66" s="12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22">
        <v>64</v>
      </c>
      <c r="C67" s="10" t="str">
        <f>[1]DFK!B136</f>
        <v xml:space="preserve">Kalkulator CASIO GX-12B </v>
      </c>
      <c r="D67" s="24" t="s">
        <v>22</v>
      </c>
      <c r="E67" s="25">
        <v>1</v>
      </c>
      <c r="F67" s="12"/>
      <c r="G67" s="13"/>
      <c r="H67" s="16"/>
      <c r="I67" s="12"/>
      <c r="J67" s="12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22">
        <v>65</v>
      </c>
      <c r="C68" s="23" t="s">
        <v>86</v>
      </c>
      <c r="D68" s="24" t="s">
        <v>22</v>
      </c>
      <c r="E68" s="25">
        <v>6</v>
      </c>
      <c r="F68" s="12"/>
      <c r="G68" s="13"/>
      <c r="H68" s="16"/>
      <c r="I68" s="12"/>
      <c r="J68" s="12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22">
        <v>66</v>
      </c>
      <c r="C69" s="23" t="s">
        <v>87</v>
      </c>
      <c r="D69" s="24" t="s">
        <v>22</v>
      </c>
      <c r="E69" s="26">
        <v>1</v>
      </c>
      <c r="F69" s="12"/>
      <c r="G69" s="13"/>
      <c r="H69" s="16"/>
      <c r="I69" s="12"/>
      <c r="J69" s="12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22">
        <v>67</v>
      </c>
      <c r="C70" s="23" t="s">
        <v>88</v>
      </c>
      <c r="D70" s="24" t="s">
        <v>22</v>
      </c>
      <c r="E70" s="25">
        <v>2</v>
      </c>
      <c r="F70" s="12"/>
      <c r="G70" s="13"/>
      <c r="H70" s="16"/>
      <c r="I70" s="12"/>
      <c r="J70" s="12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22">
        <v>68</v>
      </c>
      <c r="C71" s="23" t="s">
        <v>89</v>
      </c>
      <c r="D71" s="24" t="s">
        <v>22</v>
      </c>
      <c r="E71" s="25">
        <v>2</v>
      </c>
      <c r="F71" s="12"/>
      <c r="G71" s="13"/>
      <c r="H71" s="16"/>
      <c r="I71" s="12"/>
      <c r="J71" s="12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22">
        <v>69</v>
      </c>
      <c r="C72" s="23" t="s">
        <v>90</v>
      </c>
      <c r="D72" s="24" t="s">
        <v>22</v>
      </c>
      <c r="E72" s="25">
        <v>28</v>
      </c>
      <c r="F72" s="15"/>
      <c r="G72" s="13"/>
      <c r="H72" s="16"/>
      <c r="I72" s="12"/>
      <c r="J72" s="12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22">
        <v>70</v>
      </c>
      <c r="C73" s="23" t="s">
        <v>91</v>
      </c>
      <c r="D73" s="24" t="s">
        <v>92</v>
      </c>
      <c r="E73" s="25">
        <v>9</v>
      </c>
      <c r="F73" s="12"/>
      <c r="G73" s="13"/>
      <c r="H73" s="16"/>
      <c r="I73" s="12"/>
      <c r="J73" s="12"/>
      <c r="K73" s="1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22">
        <v>71</v>
      </c>
      <c r="C74" s="23" t="s">
        <v>93</v>
      </c>
      <c r="D74" s="24" t="s">
        <v>31</v>
      </c>
      <c r="E74" s="25">
        <v>5</v>
      </c>
      <c r="F74" s="12"/>
      <c r="G74" s="13"/>
      <c r="H74" s="16"/>
      <c r="I74" s="12"/>
      <c r="J74" s="12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22">
        <v>72</v>
      </c>
      <c r="C75" s="23" t="s">
        <v>94</v>
      </c>
      <c r="D75" s="24" t="s">
        <v>22</v>
      </c>
      <c r="E75" s="25">
        <v>3</v>
      </c>
      <c r="F75" s="12"/>
      <c r="G75" s="13"/>
      <c r="H75" s="16"/>
      <c r="I75" s="12"/>
      <c r="J75" s="12"/>
      <c r="K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22">
        <v>73</v>
      </c>
      <c r="C76" s="23" t="s">
        <v>95</v>
      </c>
      <c r="D76" s="24" t="s">
        <v>22</v>
      </c>
      <c r="E76" s="25">
        <v>5</v>
      </c>
      <c r="F76" s="12"/>
      <c r="G76" s="13"/>
      <c r="H76" s="16"/>
      <c r="I76" s="12"/>
      <c r="J76" s="12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22">
        <v>74</v>
      </c>
      <c r="C77" s="23" t="s">
        <v>96</v>
      </c>
      <c r="D77" s="24" t="s">
        <v>22</v>
      </c>
      <c r="E77" s="25">
        <v>4</v>
      </c>
      <c r="F77" s="12"/>
      <c r="G77" s="13"/>
      <c r="H77" s="16"/>
      <c r="I77" s="12"/>
      <c r="J77" s="12"/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22">
        <v>75</v>
      </c>
      <c r="C78" s="23" t="s">
        <v>97</v>
      </c>
      <c r="D78" s="24" t="s">
        <v>22</v>
      </c>
      <c r="E78" s="25">
        <v>7</v>
      </c>
      <c r="F78" s="12"/>
      <c r="G78" s="13"/>
      <c r="H78" s="16"/>
      <c r="I78" s="12"/>
      <c r="J78" s="12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22">
        <v>76</v>
      </c>
      <c r="C79" s="23" t="s">
        <v>98</v>
      </c>
      <c r="D79" s="24" t="s">
        <v>31</v>
      </c>
      <c r="E79" s="25">
        <v>2</v>
      </c>
      <c r="F79" s="12"/>
      <c r="G79" s="13"/>
      <c r="H79" s="16"/>
      <c r="I79" s="12"/>
      <c r="J79" s="12"/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22">
        <v>77</v>
      </c>
      <c r="C80" s="23" t="s">
        <v>99</v>
      </c>
      <c r="D80" s="24" t="s">
        <v>22</v>
      </c>
      <c r="E80" s="25">
        <v>8</v>
      </c>
      <c r="F80" s="12"/>
      <c r="G80" s="13"/>
      <c r="H80" s="16"/>
      <c r="I80" s="12"/>
      <c r="J80" s="12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22">
        <v>78</v>
      </c>
      <c r="C81" s="23" t="s">
        <v>100</v>
      </c>
      <c r="D81" s="24" t="s">
        <v>22</v>
      </c>
      <c r="E81" s="25">
        <v>43</v>
      </c>
      <c r="F81" s="12"/>
      <c r="G81" s="13"/>
      <c r="H81" s="16"/>
      <c r="I81" s="12"/>
      <c r="J81" s="12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22">
        <v>79</v>
      </c>
      <c r="C82" s="23" t="s">
        <v>101</v>
      </c>
      <c r="D82" s="24" t="s">
        <v>22</v>
      </c>
      <c r="E82" s="25">
        <v>25</v>
      </c>
      <c r="F82" s="12"/>
      <c r="G82" s="13"/>
      <c r="H82" s="16"/>
      <c r="I82" s="12"/>
      <c r="J82" s="12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22">
        <v>80</v>
      </c>
      <c r="C83" s="10" t="str">
        <f>'[1]Z-ca MW'!B138</f>
        <v>razem:</v>
      </c>
      <c r="D83" s="24" t="s">
        <v>22</v>
      </c>
      <c r="E83" s="25">
        <v>5</v>
      </c>
      <c r="F83" s="12"/>
      <c r="G83" s="13"/>
      <c r="H83" s="16"/>
      <c r="I83" s="12"/>
      <c r="J83" s="12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22">
        <v>81</v>
      </c>
      <c r="C84" s="23" t="s">
        <v>102</v>
      </c>
      <c r="D84" s="24" t="s">
        <v>31</v>
      </c>
      <c r="E84" s="25">
        <v>71</v>
      </c>
      <c r="F84" s="12"/>
      <c r="G84" s="13"/>
      <c r="H84" s="16"/>
      <c r="I84" s="12"/>
      <c r="J84" s="12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 x14ac:dyDescent="0.25">
      <c r="A85" s="1"/>
      <c r="B85" s="22">
        <v>82</v>
      </c>
      <c r="C85" s="23" t="s">
        <v>103</v>
      </c>
      <c r="D85" s="24" t="s">
        <v>31</v>
      </c>
      <c r="E85" s="25">
        <v>9</v>
      </c>
      <c r="F85" s="12"/>
      <c r="G85" s="13"/>
      <c r="H85" s="16"/>
      <c r="I85" s="12"/>
      <c r="J85" s="12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1"/>
      <c r="B86" s="22">
        <v>83</v>
      </c>
      <c r="C86" s="23" t="s">
        <v>104</v>
      </c>
      <c r="D86" s="24" t="s">
        <v>19</v>
      </c>
      <c r="E86" s="25">
        <v>5</v>
      </c>
      <c r="F86" s="12"/>
      <c r="G86" s="13"/>
      <c r="H86" s="16"/>
      <c r="I86" s="12"/>
      <c r="J86" s="12"/>
      <c r="K86" s="1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22">
        <v>84</v>
      </c>
      <c r="C87" s="23" t="s">
        <v>105</v>
      </c>
      <c r="D87" s="24" t="s">
        <v>22</v>
      </c>
      <c r="E87" s="25">
        <v>2</v>
      </c>
      <c r="F87" s="12"/>
      <c r="G87" s="13"/>
      <c r="H87" s="16"/>
      <c r="I87" s="12"/>
      <c r="J87" s="12"/>
      <c r="K87" s="1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22">
        <v>85</v>
      </c>
      <c r="C88" s="23" t="s">
        <v>106</v>
      </c>
      <c r="D88" s="24" t="s">
        <v>22</v>
      </c>
      <c r="E88" s="25">
        <v>12</v>
      </c>
      <c r="F88" s="15"/>
      <c r="G88" s="13"/>
      <c r="H88" s="16"/>
      <c r="I88" s="12"/>
      <c r="J88" s="12"/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2">
        <v>86</v>
      </c>
      <c r="C89" s="23" t="s">
        <v>107</v>
      </c>
      <c r="D89" s="24" t="s">
        <v>22</v>
      </c>
      <c r="E89" s="25">
        <v>42</v>
      </c>
      <c r="F89" s="12"/>
      <c r="G89" s="13"/>
      <c r="H89" s="16"/>
      <c r="I89" s="12"/>
      <c r="J89" s="12"/>
      <c r="K89" s="1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22">
        <v>87</v>
      </c>
      <c r="C90" s="23" t="s">
        <v>108</v>
      </c>
      <c r="D90" s="24" t="s">
        <v>22</v>
      </c>
      <c r="E90" s="25">
        <v>2</v>
      </c>
      <c r="F90" s="12"/>
      <c r="G90" s="13"/>
      <c r="H90" s="16"/>
      <c r="I90" s="12"/>
      <c r="J90" s="12"/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22">
        <v>88</v>
      </c>
      <c r="C91" s="23" t="s">
        <v>109</v>
      </c>
      <c r="D91" s="24" t="s">
        <v>31</v>
      </c>
      <c r="E91" s="25">
        <v>10</v>
      </c>
      <c r="F91" s="12"/>
      <c r="G91" s="13"/>
      <c r="H91" s="16"/>
      <c r="I91" s="12"/>
      <c r="J91" s="12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22">
        <v>89</v>
      </c>
      <c r="C92" s="23" t="s">
        <v>110</v>
      </c>
      <c r="D92" s="24" t="s">
        <v>31</v>
      </c>
      <c r="E92" s="25">
        <v>24</v>
      </c>
      <c r="F92" s="12"/>
      <c r="G92" s="13"/>
      <c r="H92" s="16"/>
      <c r="I92" s="12"/>
      <c r="J92" s="12"/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22">
        <v>90</v>
      </c>
      <c r="C93" s="23" t="s">
        <v>111</v>
      </c>
      <c r="D93" s="24" t="s">
        <v>31</v>
      </c>
      <c r="E93" s="25">
        <v>7</v>
      </c>
      <c r="F93" s="12"/>
      <c r="G93" s="13"/>
      <c r="H93" s="16"/>
      <c r="I93" s="12"/>
      <c r="J93" s="12"/>
      <c r="K93" s="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22">
        <v>91</v>
      </c>
      <c r="C94" s="23" t="s">
        <v>112</v>
      </c>
      <c r="D94" s="24" t="s">
        <v>31</v>
      </c>
      <c r="E94" s="25">
        <v>4</v>
      </c>
      <c r="F94" s="12"/>
      <c r="G94" s="13"/>
      <c r="H94" s="16"/>
      <c r="I94" s="12"/>
      <c r="J94" s="12"/>
      <c r="K94" s="1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22">
        <v>92</v>
      </c>
      <c r="C95" s="27" t="s">
        <v>113</v>
      </c>
      <c r="D95" s="28" t="s">
        <v>22</v>
      </c>
      <c r="E95" s="25">
        <v>7</v>
      </c>
      <c r="F95" s="12"/>
      <c r="G95" s="13"/>
      <c r="H95" s="16"/>
      <c r="I95" s="12"/>
      <c r="J95" s="12"/>
      <c r="K95" s="1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22">
        <v>93</v>
      </c>
      <c r="C96" s="23" t="s">
        <v>114</v>
      </c>
      <c r="D96" s="24" t="s">
        <v>25</v>
      </c>
      <c r="E96" s="25">
        <v>6</v>
      </c>
      <c r="F96" s="12"/>
      <c r="G96" s="13"/>
      <c r="H96" s="16"/>
      <c r="I96" s="12"/>
      <c r="J96" s="12"/>
      <c r="K96" s="1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22">
        <v>94</v>
      </c>
      <c r="C97" s="23" t="s">
        <v>115</v>
      </c>
      <c r="D97" s="24" t="s">
        <v>22</v>
      </c>
      <c r="E97" s="25">
        <v>6</v>
      </c>
      <c r="F97" s="12"/>
      <c r="G97" s="13"/>
      <c r="H97" s="16"/>
      <c r="I97" s="12"/>
      <c r="J97" s="12"/>
      <c r="K97" s="1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1" customFormat="1" ht="16.5" customHeight="1" x14ac:dyDescent="0.25">
      <c r="A98" s="1"/>
      <c r="B98" s="22">
        <v>95</v>
      </c>
      <c r="C98" s="23" t="s">
        <v>116</v>
      </c>
      <c r="D98" s="24" t="s">
        <v>22</v>
      </c>
      <c r="E98" s="25">
        <v>9</v>
      </c>
      <c r="F98" s="12"/>
      <c r="G98" s="13"/>
      <c r="H98" s="16"/>
      <c r="I98" s="12"/>
      <c r="J98" s="12"/>
      <c r="K98" s="1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22">
        <v>96</v>
      </c>
      <c r="C99" s="9" t="s">
        <v>117</v>
      </c>
      <c r="D99" s="24" t="s">
        <v>22</v>
      </c>
      <c r="E99" s="25">
        <v>4</v>
      </c>
      <c r="F99" s="12"/>
      <c r="G99" s="13"/>
      <c r="H99" s="16"/>
      <c r="I99" s="12"/>
      <c r="J99" s="12"/>
      <c r="K99" s="1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22">
        <v>97</v>
      </c>
      <c r="C100" s="23" t="s">
        <v>118</v>
      </c>
      <c r="D100" s="24" t="s">
        <v>22</v>
      </c>
      <c r="E100" s="25">
        <v>6</v>
      </c>
      <c r="F100" s="12"/>
      <c r="G100" s="13"/>
      <c r="H100" s="16"/>
      <c r="I100" s="12"/>
      <c r="J100" s="12"/>
      <c r="K100" s="1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22">
        <v>98</v>
      </c>
      <c r="C101" s="23" t="s">
        <v>119</v>
      </c>
      <c r="D101" s="24" t="s">
        <v>22</v>
      </c>
      <c r="E101" s="26">
        <v>1</v>
      </c>
      <c r="F101" s="12"/>
      <c r="G101" s="13"/>
      <c r="H101" s="16"/>
      <c r="I101" s="12"/>
      <c r="J101" s="12"/>
      <c r="K101" s="1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22">
        <v>99</v>
      </c>
      <c r="C102" s="23" t="s">
        <v>120</v>
      </c>
      <c r="D102" s="24" t="s">
        <v>22</v>
      </c>
      <c r="E102" s="25">
        <v>11</v>
      </c>
      <c r="F102" s="12"/>
      <c r="G102" s="13"/>
      <c r="H102" s="16"/>
      <c r="I102" s="12"/>
      <c r="J102" s="12"/>
      <c r="K102" s="1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22">
        <v>100</v>
      </c>
      <c r="C103" s="23" t="s">
        <v>121</v>
      </c>
      <c r="D103" s="24" t="s">
        <v>22</v>
      </c>
      <c r="E103" s="25">
        <v>15</v>
      </c>
      <c r="F103" s="12"/>
      <c r="G103" s="13"/>
      <c r="H103" s="16"/>
      <c r="I103" s="12"/>
      <c r="J103" s="12"/>
      <c r="K103" s="1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22">
        <v>101</v>
      </c>
      <c r="C104" s="23" t="s">
        <v>122</v>
      </c>
      <c r="D104" s="24" t="s">
        <v>22</v>
      </c>
      <c r="E104" s="25">
        <v>14</v>
      </c>
      <c r="F104" s="12"/>
      <c r="G104" s="13"/>
      <c r="H104" s="16"/>
      <c r="I104" s="12"/>
      <c r="J104" s="12"/>
      <c r="K104" s="1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22">
        <v>102</v>
      </c>
      <c r="C105" s="23" t="s">
        <v>123</v>
      </c>
      <c r="D105" s="24" t="s">
        <v>22</v>
      </c>
      <c r="E105" s="25">
        <v>47</v>
      </c>
      <c r="F105" s="14"/>
      <c r="G105" s="13"/>
      <c r="H105" s="16"/>
      <c r="I105" s="12"/>
      <c r="J105" s="12"/>
      <c r="K105" s="1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22">
        <v>103</v>
      </c>
      <c r="C106" s="23" t="s">
        <v>124</v>
      </c>
      <c r="D106" s="24" t="s">
        <v>19</v>
      </c>
      <c r="E106" s="25">
        <v>7</v>
      </c>
      <c r="F106" s="12"/>
      <c r="G106" s="13"/>
      <c r="H106" s="16"/>
      <c r="I106" s="12"/>
      <c r="J106" s="12"/>
      <c r="K106" s="1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22">
        <v>104</v>
      </c>
      <c r="C107" s="23" t="s">
        <v>125</v>
      </c>
      <c r="D107" s="24" t="s">
        <v>22</v>
      </c>
      <c r="E107" s="25">
        <v>4</v>
      </c>
      <c r="F107" s="12"/>
      <c r="G107" s="13"/>
      <c r="H107" s="16"/>
      <c r="I107" s="12"/>
      <c r="J107" s="12"/>
      <c r="K107" s="1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22">
        <v>105</v>
      </c>
      <c r="C108" s="23" t="s">
        <v>126</v>
      </c>
      <c r="D108" s="24" t="s">
        <v>22</v>
      </c>
      <c r="E108" s="25">
        <v>5</v>
      </c>
      <c r="F108" s="12"/>
      <c r="G108" s="13"/>
      <c r="H108" s="16"/>
      <c r="I108" s="12"/>
      <c r="J108" s="12"/>
      <c r="K108" s="1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22">
        <v>106</v>
      </c>
      <c r="C109" s="23" t="s">
        <v>127</v>
      </c>
      <c r="D109" s="24" t="s">
        <v>22</v>
      </c>
      <c r="E109" s="25">
        <v>4</v>
      </c>
      <c r="F109" s="12"/>
      <c r="G109" s="13"/>
      <c r="H109" s="16"/>
      <c r="I109" s="12"/>
      <c r="J109" s="12"/>
      <c r="K109" s="1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2">
        <v>107</v>
      </c>
      <c r="C110" s="10" t="str">
        <f>[1]DFK!B135</f>
        <v xml:space="preserve">Linijka plastikowa 30 cm nieprzezroczysta </v>
      </c>
      <c r="D110" s="24" t="s">
        <v>22</v>
      </c>
      <c r="E110" s="25">
        <v>2</v>
      </c>
      <c r="F110" s="12"/>
      <c r="G110" s="13"/>
      <c r="H110" s="16"/>
      <c r="I110" s="12"/>
      <c r="J110" s="12"/>
      <c r="K110" s="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2">
        <v>108</v>
      </c>
      <c r="C111" s="10" t="str">
        <f>[1]DFK!B133</f>
        <v>Wkłady  do cienkopisu Pilot G-TEC-C4 - NIEBIESKI</v>
      </c>
      <c r="D111" s="24" t="s">
        <v>22</v>
      </c>
      <c r="E111" s="25">
        <v>3</v>
      </c>
      <c r="F111" s="12"/>
      <c r="G111" s="13"/>
      <c r="H111" s="16"/>
      <c r="I111" s="12"/>
      <c r="J111" s="12"/>
      <c r="K111" s="1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22">
        <v>109</v>
      </c>
      <c r="C112" s="10" t="str">
        <f>[1]DFK!B134</f>
        <v>Wkład LRN5 do Pentel ENERGEL BLN75 0,5 NIEBIESKI</v>
      </c>
      <c r="D112" s="24" t="s">
        <v>22</v>
      </c>
      <c r="E112" s="25">
        <v>3</v>
      </c>
      <c r="F112" s="12"/>
      <c r="G112" s="13"/>
      <c r="H112" s="16"/>
      <c r="I112" s="12"/>
      <c r="J112" s="12"/>
      <c r="K112" s="1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22">
        <v>110</v>
      </c>
      <c r="C113" s="23" t="s">
        <v>128</v>
      </c>
      <c r="D113" s="24" t="s">
        <v>25</v>
      </c>
      <c r="E113" s="26">
        <v>3</v>
      </c>
      <c r="F113" s="12"/>
      <c r="G113" s="13"/>
      <c r="H113" s="16"/>
      <c r="I113" s="12"/>
      <c r="J113" s="12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11" customFormat="1" ht="16.5" customHeight="1" x14ac:dyDescent="0.25">
      <c r="A114" s="1"/>
      <c r="B114" s="22">
        <v>111</v>
      </c>
      <c r="C114" s="27" t="s">
        <v>129</v>
      </c>
      <c r="D114" s="24" t="s">
        <v>22</v>
      </c>
      <c r="E114" s="25">
        <v>78</v>
      </c>
      <c r="F114" s="12"/>
      <c r="G114" s="13"/>
      <c r="H114" s="16"/>
      <c r="I114" s="12"/>
      <c r="J114" s="12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22">
        <v>112</v>
      </c>
      <c r="C115" s="23" t="s">
        <v>130</v>
      </c>
      <c r="D115" s="24" t="s">
        <v>19</v>
      </c>
      <c r="E115" s="25">
        <v>11</v>
      </c>
      <c r="F115" s="12"/>
      <c r="G115" s="13"/>
      <c r="H115" s="16"/>
      <c r="I115" s="12"/>
      <c r="J115" s="12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11" customFormat="1" ht="17.25" customHeight="1" x14ac:dyDescent="0.25">
      <c r="A116" s="1"/>
      <c r="B116" s="22">
        <v>113</v>
      </c>
      <c r="C116" s="27" t="s">
        <v>131</v>
      </c>
      <c r="D116" s="28" t="s">
        <v>132</v>
      </c>
      <c r="E116" s="25">
        <v>4</v>
      </c>
      <c r="F116" s="15"/>
      <c r="G116" s="13"/>
      <c r="H116" s="16"/>
      <c r="I116" s="12"/>
      <c r="J116" s="12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22">
        <v>114</v>
      </c>
      <c r="C117" s="23" t="s">
        <v>133</v>
      </c>
      <c r="D117" s="24" t="s">
        <v>31</v>
      </c>
      <c r="E117" s="25">
        <v>13</v>
      </c>
      <c r="F117" s="15"/>
      <c r="G117" s="13"/>
      <c r="H117" s="16"/>
      <c r="I117" s="12"/>
      <c r="J117" s="12"/>
      <c r="K117" s="1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22">
        <v>115</v>
      </c>
      <c r="C118" s="29" t="s">
        <v>134</v>
      </c>
      <c r="D118" s="24" t="s">
        <v>22</v>
      </c>
      <c r="E118" s="25">
        <v>9</v>
      </c>
      <c r="F118" s="15"/>
      <c r="G118" s="13"/>
      <c r="H118" s="16"/>
      <c r="I118" s="12"/>
      <c r="J118" s="12"/>
      <c r="K118" s="1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22">
        <v>116</v>
      </c>
      <c r="C119" s="23" t="s">
        <v>135</v>
      </c>
      <c r="D119" s="24" t="s">
        <v>22</v>
      </c>
      <c r="E119" s="25">
        <v>6</v>
      </c>
      <c r="F119" s="12"/>
      <c r="G119" s="13"/>
      <c r="H119" s="16"/>
      <c r="I119" s="12"/>
      <c r="J119" s="12"/>
      <c r="K119" s="1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22">
        <v>117</v>
      </c>
      <c r="C120" s="23" t="s">
        <v>136</v>
      </c>
      <c r="D120" s="24" t="s">
        <v>22</v>
      </c>
      <c r="E120" s="25">
        <v>10</v>
      </c>
      <c r="F120" s="12"/>
      <c r="G120" s="13"/>
      <c r="H120" s="16"/>
      <c r="I120" s="12"/>
      <c r="J120" s="12"/>
      <c r="K120" s="1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22">
        <v>118</v>
      </c>
      <c r="C121" s="23" t="s">
        <v>137</v>
      </c>
      <c r="D121" s="24" t="s">
        <v>22</v>
      </c>
      <c r="E121" s="25">
        <v>1</v>
      </c>
      <c r="F121" s="12"/>
      <c r="G121" s="13"/>
      <c r="H121" s="16"/>
      <c r="I121" s="12"/>
      <c r="J121" s="12"/>
      <c r="K121" s="1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22">
        <v>119</v>
      </c>
      <c r="C122" s="23" t="s">
        <v>138</v>
      </c>
      <c r="D122" s="24" t="s">
        <v>22</v>
      </c>
      <c r="E122" s="25">
        <v>6</v>
      </c>
      <c r="F122" s="12"/>
      <c r="G122" s="13"/>
      <c r="H122" s="16"/>
      <c r="I122" s="12"/>
      <c r="J122" s="12"/>
      <c r="K122" s="1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22">
        <v>120</v>
      </c>
      <c r="C123" s="23" t="s">
        <v>139</v>
      </c>
      <c r="D123" s="24" t="s">
        <v>19</v>
      </c>
      <c r="E123" s="25">
        <v>52</v>
      </c>
      <c r="F123" s="12"/>
      <c r="G123" s="13"/>
      <c r="H123" s="16"/>
      <c r="I123" s="12"/>
      <c r="J123" s="12"/>
      <c r="K123" s="1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22">
        <v>121</v>
      </c>
      <c r="C124" s="23" t="s">
        <v>140</v>
      </c>
      <c r="D124" s="24" t="s">
        <v>22</v>
      </c>
      <c r="E124" s="25">
        <v>3</v>
      </c>
      <c r="F124" s="12"/>
      <c r="G124" s="13"/>
      <c r="H124" s="16"/>
      <c r="I124" s="12"/>
      <c r="J124" s="12"/>
      <c r="K124" s="1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D125" s="1"/>
      <c r="E125" s="1"/>
      <c r="F125" s="1"/>
      <c r="G125" s="1"/>
      <c r="H125" s="31" t="s">
        <v>10</v>
      </c>
      <c r="I125" s="10"/>
      <c r="J125" s="10"/>
      <c r="K125" s="1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 t="s">
        <v>14</v>
      </c>
      <c r="D128" s="1"/>
      <c r="E128" s="1"/>
      <c r="F128" s="1"/>
      <c r="G128" s="1"/>
      <c r="H128" s="1"/>
      <c r="I128" s="1"/>
      <c r="J128" s="1" t="s">
        <v>15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 t="s">
        <v>16</v>
      </c>
      <c r="D129" s="1"/>
      <c r="E129" s="1"/>
      <c r="F129" s="1"/>
      <c r="G129" s="1"/>
      <c r="H129" s="1"/>
      <c r="I129" s="1"/>
      <c r="J129" s="1" t="s">
        <v>17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3" customFormat="1" x14ac:dyDescent="0.25">
      <c r="A154" s="4"/>
      <c r="B154" s="1"/>
      <c r="D154" s="2"/>
      <c r="E154" s="2"/>
      <c r="F154" s="2"/>
      <c r="G154" s="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</sheetData>
  <mergeCells count="1">
    <mergeCell ref="J2:K2"/>
  </mergeCells>
  <pageMargins left="0.51181102362204722" right="0.51181102362204722" top="0.55118110236220474" bottom="0.35433070866141736" header="0" footer="0"/>
  <pageSetup paperSize="9" scale="8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Arkusz1!_Hlk164414892</vt:lpstr>
      <vt:lpstr>Arkusz1!_Hlk164414893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2024-06-10T09:28:04Z</cp:lastPrinted>
  <dcterms:created xsi:type="dcterms:W3CDTF">2024-06-06T12:25:20Z</dcterms:created>
  <dcterms:modified xsi:type="dcterms:W3CDTF">2024-06-10T11:56:55Z</dcterms:modified>
</cp:coreProperties>
</file>