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kusz1" sheetId="1" r:id="rId1"/>
    <sheet name="Arkusz2" sheetId="2" r:id="rId2"/>
    <sheet name="Arkusz3" sheetId="3" r:id="rId3"/>
  </sheets>
  <definedNames>
    <definedName name="_xlnm.Print_Area" localSheetId="0">'Arkusz1'!$A$1:$G$622</definedName>
  </definedNames>
  <calcPr fullCalcOnLoad="1"/>
</workbook>
</file>

<file path=xl/sharedStrings.xml><?xml version="1.0" encoding="utf-8"?>
<sst xmlns="http://schemas.openxmlformats.org/spreadsheetml/2006/main" count="1195" uniqueCount="529">
  <si>
    <t>PLAN  JEDNOSTKOWY DOCHODÓW  I  WYDATKÓW</t>
  </si>
  <si>
    <t>BUDŻETOWYCH  NA  ROK  2023</t>
  </si>
  <si>
    <t>(stan na: 31.10.2023)</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</si>
  <si>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</si>
  <si>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</si>
  <si>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</si>
  <si>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</si>
  <si>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</si>
  <si>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</si>
  <si>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</si>
  <si>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</si>
  <si>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</si>
  <si>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</si>
  <si>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</si>
  <si>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</si>
  <si>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</si>
  <si>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</si>
  <si>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t>
  </si>
  <si>
    <t>(osiemdziesiąt siedem milionów sto dwadzieścia dziewięć tysięcy osiemset dwadzieścia siedem złotych zero groszy)</t>
  </si>
  <si>
    <t>b) wydatki majątkowe:</t>
  </si>
  <si>
    <t>( sto jeden milionów czterysta siedemdziesiąt cztery tysiące dziewięćset czterdzieści dwa złote zero groszy)</t>
  </si>
  <si>
    <t>c) dochody:</t>
  </si>
  <si>
    <t>(dwadzieścia trzy miliony sześćdziesiąt siedem tysięcy złotych zero groszy)</t>
  </si>
  <si>
    <t>..............................................................</t>
  </si>
  <si>
    <t>(podpis i pieczęć organu zatwierdzającego)</t>
  </si>
  <si>
    <t>Dział</t>
  </si>
  <si>
    <t>Rozdz.</t>
  </si>
  <si>
    <t>Paragr.</t>
  </si>
  <si>
    <t>Nazwa</t>
  </si>
  <si>
    <t>Plan -  2023 rok</t>
  </si>
  <si>
    <t>ZARZĄD DRÓG I MOSTÓW</t>
  </si>
  <si>
    <t>Dochody - ogółem</t>
  </si>
  <si>
    <t>1. Dochody własne</t>
  </si>
  <si>
    <t>600</t>
  </si>
  <si>
    <t>Transport i łączność</t>
  </si>
  <si>
    <t>60019</t>
  </si>
  <si>
    <t>Płatne parkowanie</t>
  </si>
  <si>
    <t>opłaty za parkowanie w strefie płatnego parkowania</t>
  </si>
  <si>
    <t>ZDM/D/010</t>
  </si>
  <si>
    <t>0690</t>
  </si>
  <si>
    <t>Wpływy z różnych opłat</t>
  </si>
  <si>
    <t>Powiat</t>
  </si>
  <si>
    <t>pozostałe dochody</t>
  </si>
  <si>
    <t>ZDM/D/003</t>
  </si>
  <si>
    <t>0640</t>
  </si>
  <si>
    <t>Wpływy z tytułu kosztów egzekucyjnych, opłaty komorniczej i kosztów upomnień</t>
  </si>
  <si>
    <t>60095</t>
  </si>
  <si>
    <t>Pozostała działalność</t>
  </si>
  <si>
    <t>0870</t>
  </si>
  <si>
    <t>Wpływy ze sprzedaży składników majątkowych</t>
  </si>
  <si>
    <t>Gmina</t>
  </si>
  <si>
    <t>0920</t>
  </si>
  <si>
    <t>Wpływy z pozostałych odsetek</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</si>
  <si>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</si>
  <si>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</si>
  <si>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</si>
  <si>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</si>
  <si>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</si>
  <si>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</si>
  <si>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</si>
  <si>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</si>
  <si>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</si>
  <si>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</si>
  <si>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</si>
  <si>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</si>
  <si>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</si>
  <si>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</si>
  <si>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</si>
  <si>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</si>
  <si>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</si>
  <si>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</si>
  <si>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</si>
  <si>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</si>
  <si>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</si>
  <si>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</si>
  <si>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</si>
  <si>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</si>
  <si>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opłata za zezwolenie na przejazd pojazdów nienormatywnych</t>
  </si>
  <si>
    <t>ZDM/D/015</t>
  </si>
  <si>
    <t>0580</t>
  </si>
  <si>
    <t>Wpływy z tytułu grzywien i innych kar pieniężnych od osób prawnych i innych jednostek organizacyjnych</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</si>
  <si>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</si>
  <si>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</si>
  <si>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</si>
  <si>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</si>
  <si>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</si>
  <si>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</si>
  <si>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Wydatki bieżące - ogółem</t>
  </si>
  <si>
    <t>I. Wydatki na zadania własne realizowane bez udziału środków europejskich</t>
  </si>
  <si>
    <t>60015</t>
  </si>
  <si>
    <t>Drogi publiczne w miastach na prawach powiatu</t>
  </si>
  <si>
    <t>drogi krajowe, wojewódzkie i powiatowe</t>
  </si>
  <si>
    <t>Rada Dzielnicy Wrotków</t>
  </si>
  <si>
    <t>zadania zgłoszone przez jednostki pomocnicze miasta</t>
  </si>
  <si>
    <t>ZDM/W/006/93/10/0350</t>
  </si>
  <si>
    <t>remont chodnika przy ul. Diamentowej w rejonie dwóch przejść dla pieszych w okolicy nieruchomości o numerach od 7A do 5B</t>
  </si>
  <si>
    <t>4270</t>
  </si>
  <si>
    <t>Zakup usług remontowych</t>
  </si>
  <si>
    <t>remonty sygnalizacji świetlnych</t>
  </si>
  <si>
    <t>ZDM/W/006/00/10/0769</t>
  </si>
  <si>
    <t>remont sygnalizacji świetlnych wynikający z dostosowania do przepisów</t>
  </si>
  <si>
    <t>utrzymanie dróg</t>
  </si>
  <si>
    <t>ZDM/W/006/00/10/0370</t>
  </si>
  <si>
    <t>4260</t>
  </si>
  <si>
    <t>Zakup energii</t>
  </si>
  <si>
    <t>4300</t>
  </si>
  <si>
    <t>Zakup usług pozostałych</t>
  </si>
  <si>
    <t>4360</t>
  </si>
  <si>
    <t>Opłaty z tytułu zakupu usług telekomunikacyjnych</t>
  </si>
  <si>
    <t>4390</t>
  </si>
  <si>
    <t>Zakup usług obejmujących wykonanie ekspertyz, analiz i opinii</t>
  </si>
  <si>
    <t>4580</t>
  </si>
  <si>
    <t>Pozostałe odsetki</t>
  </si>
  <si>
    <t>4590</t>
  </si>
  <si>
    <t>Kary i odszkodowania wypłacane na rzecz osób fizycznych</t>
  </si>
  <si>
    <t>4600</t>
  </si>
  <si>
    <t>Kary, odszkodowania i grzywny wypłacane na rzecz osób prawnych i innych jednostek organizacyjnych</t>
  </si>
  <si>
    <t>4610</t>
  </si>
  <si>
    <t>Koszty postępowania sądowego i prokuratorskiego</t>
  </si>
  <si>
    <t>zadania w zakresie zmian organizacji ruchu</t>
  </si>
  <si>
    <t>ZDM/W/006/00/10/0005</t>
  </si>
  <si>
    <t>60016</t>
  </si>
  <si>
    <t>Drogi publiczne gminne</t>
  </si>
  <si>
    <t>drogi gminne</t>
  </si>
  <si>
    <t>Rada Dzielnicy Czechów Południowy</t>
  </si>
  <si>
    <t>ZDM/W/007/71/10/0350</t>
  </si>
  <si>
    <t>dokończenie remontu schodów wraz z chodnikiem i wymianą poręczy przy ul. Kosmowskiej prowadzących do ul. Iglatowskiego</t>
  </si>
  <si>
    <t>Rada Dzielnicy Czechów Północny</t>
  </si>
  <si>
    <t>ZDM/W/007/72/10/0350</t>
  </si>
  <si>
    <t>remont chodnika w ul. Szwajcarskiej (na odcinku od ul. Paderewskiego do budynku przy ul. Szwajcarskiej 5), remont schodów zewnętrznych pomiędzy pawilonami handlowymi przy ul. Harnasie 11 a przejściem dla pieszych przy ul. Harnasie (naprzeciwko sklepu "Stokrotka"), położenie nawierzchni bitumicznej na parkingu pomiędzy ul. Zelwerowicza a ul. Harnasie (naprzeciwko budynku ul. Harnasie 10)</t>
  </si>
  <si>
    <t>Rada Dzielnicy Czuby Południowe</t>
  </si>
  <si>
    <t>ZDM/W/007/73/10/0350</t>
  </si>
  <si>
    <t>położenie nowej warstwy asfaltu na drodze pomiędzy ul. Wyżynną 18 a 20</t>
  </si>
  <si>
    <t>Rada Dzielnicy Dziesiąta</t>
  </si>
  <si>
    <t>ZDM/W/007/75/10/0350</t>
  </si>
  <si>
    <t>dofinansowanie naprawy nawierzchni parkingu w rejonie skrzyżowania ul. Herberta z ul. Przybylskiego (25.000,00 zł) oraz naprawy nawierzchni ul. Łazienkowskiej (25.000,00 zł)</t>
  </si>
  <si>
    <t>Rada Dzielnicy Felin</t>
  </si>
  <si>
    <t>ZDM/W/007/76/10/0350</t>
  </si>
  <si>
    <t>współfinansowanie remontu ul. Władysława Jagiełły</t>
  </si>
  <si>
    <t>Rada Dzielnicy Kośminek</t>
  </si>
  <si>
    <t>ZDM/W/007/81/10/0350</t>
  </si>
  <si>
    <t>remont chodnika w ul. Kosmonautów (od posesji nr 2 w kierunku ul. Kossaka), remont chodnika w ul. Elektrycznej po lewej stronie (od ul. Lotniczej do skrzyżowania z ul. Długą)</t>
  </si>
  <si>
    <t>Rada Dzielnicy Ponikwoda</t>
  </si>
  <si>
    <t>ZDM/W/007/82/10/0350</t>
  </si>
  <si>
    <t>remont odcinka ul. Grodzickiego (43.000,00 zł), położenie nawierzchni asfaltowej na ul. Jarzębinowej (12.000,00 zł), ul. Lipeckiego (30.000,00 zł) i ul. Palmowej (60.000,00 zł), wykonanie brakującego odcinka nawierzchni asfaltowej na ul. Sekutowicza/Bielskiego (18.000,00 zł)</t>
  </si>
  <si>
    <t>Rada Dzielnicy Rury</t>
  </si>
  <si>
    <t>ZDM/W/007/83/10/0350</t>
  </si>
  <si>
    <t>naprawy nawierzchni na ul. Wapiennej</t>
  </si>
  <si>
    <t>Rada Dzielnicy Sławinek</t>
  </si>
  <si>
    <t>ZDM/W/007/84/10/0350</t>
  </si>
  <si>
    <t>remont chodnika w ul. Dzieci Zamojszczyzny od nr 55 po stronie nieparzystej</t>
  </si>
  <si>
    <t>Rada Dzielnicy Szerokie</t>
  </si>
  <si>
    <t>ZDM/W/007/87/10/0350</t>
  </si>
  <si>
    <t>ułożenie nawierzchni bitumicznej na ul. Słupian i ul. Biskupińskiej (odcinek od ul. Gnieźnieńskiej)</t>
  </si>
  <si>
    <t>Rada Dzielnicy Węglin Południowy</t>
  </si>
  <si>
    <t>ZDM/W/007/90/10/0350</t>
  </si>
  <si>
    <t>wykonanie nowej warstwy ścieralnej z betonu asfaltowego na: ul. Bełżyckiej (na odcinku od ul. Łanowej do ul. Folwarcznej) i ul. Węglinek (70.000,00 zł), utwardzenie nawierzchni wzdłuż bloku przy ul. Koralowej 14 do ul. Granatowej (10.000,00 zł), dofinansowanie remontu ul. Wrocławskiej (30.000,00 zł), ulepszenie nawierzchni ul. Węglinek oraz ul. Berylowej na połączeniu ul. Kryształowej i ul. Jantarowej (zaczynając od ul Kryształowej) (40.000,00 zł)</t>
  </si>
  <si>
    <t>Rada Dzielnicy Za Cukrownią</t>
  </si>
  <si>
    <t>ZDM/W/007/94/10/0350</t>
  </si>
  <si>
    <t>remont chodnika w ul. 1-go Maja od ul. Wolskiej w stronę ronda Lubelskiego Lipca '80</t>
  </si>
  <si>
    <t>remonty dróg, ciągów pieszo-jezdnych, chodników, parkingów, schodów i kładek dla pieszych</t>
  </si>
  <si>
    <t>ZDM/W/007/00/10/2952</t>
  </si>
  <si>
    <t>w tym: remont ul. Wiejskiej, remont ul. Grodzickiego, I etap remontu ul. Wrocławskiej, remont starej ul. Łęczyńskiej, remont ul. Laskowej</t>
  </si>
  <si>
    <t>ZDM/W/007/00/10/0772</t>
  </si>
  <si>
    <t>ZDM/W/007/00/10/0370</t>
  </si>
  <si>
    <t>z przeznaczeniem na wykonanie zmian stałej organizacji ruchu na drogach gminnych, tj. w Specjalistycznej Strefie Ekonomicznej (uzupełnienie oznakowania), na ul. Pancerniaków, ul. Puławskiej, w ulicach Bursztynowa-Ametystowa-Szafirowa</t>
  </si>
  <si>
    <t>zadania realizowane w ramach Planu dla Dzielnic</t>
  </si>
  <si>
    <t>ZDM/W/007/00/10/3300</t>
  </si>
  <si>
    <r>
      <rPr>
        <i/>
        <sz val="7"/>
        <color indexed="8"/>
        <rFont val="Arial CE"/>
        <family val="0"/>
      </rPr>
      <t xml:space="preserve">położenie nawierzchni bitumicznej na ulicy: Letniskowej (223.000,00 zł), Węglinek (50.000,00 zł), Bełżyckiej (45.000,00 zł), ul. Palmowej (30.000,00 zł), ul. Lipeckiego (60.000,00 zł), ul. Szarotkowej (80.000,00 zł), remont ulic: 1-go Maja (292.050,00 zł), Jagiełły (212.030,00 zł), remont chodnika przy ul. Szwajcarskiej na odcinku od ul. Paderewskiego do budynku ul. Szwajcarska 5 (75.000,00 zł), ułożenie nawierzchni bitumicznej na odcinku ul. Izoldy (15.000,00 zł), naprawa nawierzchni ul. Łazienkowskiej i odcinka ul. Przybylskiego wraz z parkingiem (64.050,00 zł), naprawa zatok postojowych i fragmentu ul. Niepodległości na odcinku od posesji nr 2 do nr 8 wraz z pętlą autobusową (300.000,00 zł) , naprawa nawierzchni ul. Sempołowskiej (150.000,00 zł), położenie nawierzchni bitumicznej na parkingu przy ul. Harnasie 10 (45.000,00 zł), naprawa ciągu pieszego w ul. Pogodnej na odcinku od posesji nr 24 do 32 poprzez ułożenie warstwy z betonu asfaltowego (70.000,00 zł), ułożenie nawierzchni bitumicznej na ul. Goździkowej (300.000,00 zł) oraz na ul. Słupian i ul. Biskupińskiej od ul. Gnieźnieńskiej (109.650,00 zł), naprawa nawierzchni sięgacza ul. Wapiennej 16-18 na odcinku od głównego ciągu ulicy do rzeki Bystrzycy (38.000,00 zł), ułożenie nawierzchni bitumicznej na ul. Stary Gaj (116.000,00 zł) oraz ul. Mineralnej i ul. Skrytej (96.000,00 zł), naprawa chodnika w ul. Glinianej na odcinku od ul. Letniej do ul. Słonecznej po stronie posesji parzystych (51.000,00 zł), wymiana nawierzchni asfaltowej ul. Skrzetuskiego (182.000,00 zł), </t>
    </r>
    <r>
      <rPr>
        <sz val="10"/>
        <color indexed="10"/>
        <rFont val=""/>
        <family val="2"/>
      </rPr>
      <t xml:space="preserve">położenie nawierzchni bitumicznej na ul. Jaśminowej (67.500,00 zł), </t>
    </r>
    <r>
      <rPr>
        <sz val="7"/>
        <color indexed="10"/>
        <rFont val=""/>
        <family val="2"/>
      </rPr>
      <t>na ul. Śniadeckiego (32 000,00 zł)</t>
    </r>
  </si>
  <si>
    <t>ZDM/W/007/00/10/0005</t>
  </si>
  <si>
    <t>zadania w ramach budżetu obywatelskiego</t>
  </si>
  <si>
    <t>zadania w ramach budżetu obywatelskiego IX - LSM - remonty chodników i schodów, skwer międzypokoleniowy, tablice edukacyjne dla dzieci</t>
  </si>
  <si>
    <t>ZDM/W/687/00/10/0343</t>
  </si>
  <si>
    <t>remont chodników przy ul. Grażyny w okolicy budynków nr 25 i 27, remont ostatniego odcinka chodnika wraz ze schodami terenowymi przy ul. Bolesława Chrobrego od terenów spółdzielni LSM na osiedlu Piastowskim w kierunku ul. Głębokiej w okolicy DS UMCS, remont chodnika przy ul. Wileńskiej po stronie osiedla im. Słowackiego na odcinku między wjazdem na osiedle koło przystanku a dolnym wjazdem do garaży</t>
  </si>
  <si>
    <t>zadania w ramach budżetu obywatelskiego IX - LSM i Felin razem dla mieszkańców - remonty dróg</t>
  </si>
  <si>
    <t>ZDM/W/687/00/10/0374</t>
  </si>
  <si>
    <t>wymiana nawierzchni asfaltowej ul. Jagiełły i ul. Skrzetuskiego</t>
  </si>
  <si>
    <t>zadania w ramach budżetu obywatelskiego IX - Nowe nawierzchnie asfaltowe ulic w Dzielnicy Hajdów-Zadębie</t>
  </si>
  <si>
    <t>ZDM/W/687/00/10/0368</t>
  </si>
  <si>
    <t>wykonanie nowej nawierzchni asfaltowej ul. Kasprowicza, sięgaczy ul. Zadębie</t>
  </si>
  <si>
    <t>zadania w ramach budżetu obywatelskiego IX - Remont zniszczonej części 1 Maja</t>
  </si>
  <si>
    <t>ZDM/W/687/00/10/0349</t>
  </si>
  <si>
    <t>wymiana nawierzchni fragmentu ulicy wraz z miejscami postojowymi</t>
  </si>
  <si>
    <t>zadania w ramach budżetu obywatelskiego IX - Remontujemy ulice na Sławinie - ulica Skalista</t>
  </si>
  <si>
    <t>ZDM/W/687/00/10/0352</t>
  </si>
  <si>
    <t>remont ul. Skalistej na odcinku od ul. Zbożowej do ul. Uroczej</t>
  </si>
  <si>
    <t>60017</t>
  </si>
  <si>
    <t>Drogi wewnętrzne</t>
  </si>
  <si>
    <t>drogi wewnętrzne</t>
  </si>
  <si>
    <t>Rada Dzielnicy Bronowice</t>
  </si>
  <si>
    <t>ZDM/W/008/70/10/0350</t>
  </si>
  <si>
    <t>ułożenie nawierzchni bitumicznej na ul. Firlejowskiej 14/16
(30.000 zł)</t>
  </si>
  <si>
    <t>ZDM/W/008/76/10/0350</t>
  </si>
  <si>
    <t>utwardzenie gruntu działki przy ul. Józefa Franczaka "Lalka" na wysokości budynku przy ul. Zygmunta Augusta 5</t>
  </si>
  <si>
    <t>Rada Dzielnicy Węglin Północny</t>
  </si>
  <si>
    <t>ZDM/W/008/91/10/0350</t>
  </si>
  <si>
    <t>wykonanie nawierzchni z betonu asfaltowego na odcinku ul. Abelarda od ul. Laury do posesji przy ul. Abelarda 34</t>
  </si>
  <si>
    <t>Rada Dzielnicy Wieniawa</t>
  </si>
  <si>
    <t>ZDM/W/008/92/10/0350</t>
  </si>
  <si>
    <t>wymiana nawierzchni chodników w pasie drogowym ul. Ćwiklińskiej przy budynkach 4A, 6</t>
  </si>
  <si>
    <t>ZDM/W/008/93/10/0350</t>
  </si>
  <si>
    <t>wykonanie nowej warstwy ścieralnej z betonu asfaltowego na ul. Nałkowskich (od nieruchomości nr 211)</t>
  </si>
  <si>
    <t>ZDM/W/008/00/10/0370</t>
  </si>
  <si>
    <t>ZDM/W/008/00/10/3300</t>
  </si>
  <si>
    <t>położenie nawierzchni bitumicznej na ul. Modrej (215.000,00 zł), ul. Dereniowej (58.000,00 zł) oraz ul. "Stara" Nałkowskich (250.000,00 zł), remont ul. Jacyny - Onyszkiewicza (na odcinku od ul. Raszyńskiej do ul. Tarninowej) i ul. Lazurowej (od ul.Klepackiego do ul. Krwawicza) (53.500,00 zł), ułożenie nawierzchni bitumicznej na ul. Firlejowskiej 14/16
(53.000,00 zł), remont nawierzchni parkingów przy ul. Biedronki (24.600,00 zł), ułożenie nawierzchni bitumicznej na ul. Piątkowskiego oraz ul. Krwawicza (420.000,00 zł), ułożenie nawierzchni bitumicznej na ul. Pistacjowej (85.000,00 zł), wymiana warstwy ścieralnej na odcinku ul. Szarych Szeregów od skrzyżowania z ul. Legionową do skrzyżowania z ul. Puławską (odcinek położony bliżej al. Racławickich) (70.000,00 zł)</t>
  </si>
  <si>
    <t>zadania w ramach budżetu obywatelskiego IX - Remont nawierzchni parkingów i ciągów pieszych przy ul. Biedronki</t>
  </si>
  <si>
    <t>ZDM/W/687/00/10/0357</t>
  </si>
  <si>
    <t>remont miejsc parkingowych oraz przyległych chodników w pobliżu budynku przy ul. Biedronki 3</t>
  </si>
  <si>
    <t>zadania w ramach budżetu obywatelskiego IX - Ulice T. Jacyny-Onyszkiewicza i Lazurowa - od destruktu do asfalto-betonu</t>
  </si>
  <si>
    <t>ZDM/W/687/00/10/0354</t>
  </si>
  <si>
    <t>ułożenie warstwy betonu asfaltowego na fragmentach ul. T. Jacyny-Onyszkiewicza i ul. Lazurowej</t>
  </si>
  <si>
    <t>strefa płatnego parkowania</t>
  </si>
  <si>
    <t>ZDM/W/1104/00/10/3117</t>
  </si>
  <si>
    <t>zarządzanie drogami w mieście</t>
  </si>
  <si>
    <t>Rada Dzielnicy Abramowice</t>
  </si>
  <si>
    <t>ZDM/W/331/69/10/0350</t>
  </si>
  <si>
    <t xml:space="preserve"> wykonanie i montaż ławek wraz z koszami na śmieci w pasie drogowym przy ul. Abramowickiej</t>
  </si>
  <si>
    <t>4210</t>
  </si>
  <si>
    <t>Zakup materiałów i wyposażenia</t>
  </si>
  <si>
    <t>ZDM/W/331/76/10/0350</t>
  </si>
  <si>
    <t>zakup i montaż koszy na odpady na terenie dzielnicy</t>
  </si>
  <si>
    <t>Rada Dzielnicy Hajdów Zadębie</t>
  </si>
  <si>
    <t>ZDM/W/331/78/10/0350</t>
  </si>
  <si>
    <t>montaż 4 tablic ogłoszeniowych</t>
  </si>
  <si>
    <t>utrzymanie elementów małej architektury w pasach drogowych</t>
  </si>
  <si>
    <t>ZDM/W/331/00/10/3671</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</si>
  <si>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</si>
  <si>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</si>
  <si>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</si>
  <si>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</si>
  <si>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</si>
  <si>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</si>
  <si>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</si>
  <si>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</si>
  <si>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 naprawa samochodu</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</si>
  <si>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</si>
  <si>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</si>
  <si>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</si>
  <si>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</si>
  <si>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</si>
  <si>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</si>
  <si>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</si>
  <si>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</si>
  <si>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</si>
  <si>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Fundusz Solidarnościowy</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</si>
  <si>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</si>
  <si>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</si>
  <si>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</si>
  <si>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</si>
  <si>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</si>
  <si>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</si>
  <si>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</si>
  <si>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</si>
  <si>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</si>
  <si>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</si>
  <si>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</si>
  <si>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</si>
  <si>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</si>
  <si>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</si>
  <si>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</si>
  <si>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</si>
  <si>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4700</t>
  </si>
  <si>
    <t>Szkolenia pracowników niebędących członkami korpusu służby cywilnej</t>
  </si>
  <si>
    <t>4710</t>
  </si>
  <si>
    <t>Wpłaty na PPK finansowane przez podmiot zatrudniający</t>
  </si>
  <si>
    <t>900</t>
  </si>
  <si>
    <t>Gospodarka komunalna i ochrona środowiska</t>
  </si>
  <si>
    <t>90002</t>
  </si>
  <si>
    <t>Gospodarka odpadami komunalnymi</t>
  </si>
  <si>
    <t>system gospodarowania odpadami</t>
  </si>
  <si>
    <t>likwidacja dzikich wysypisk</t>
  </si>
  <si>
    <t>ZDM/W/783/00/10/0009</t>
  </si>
  <si>
    <t>90003</t>
  </si>
  <si>
    <t>Oczyszczanie miast i wsi</t>
  </si>
  <si>
    <t>oczyszczanie miasta</t>
  </si>
  <si>
    <t>mechaniczne i ręczne oczyszczanie dróg i obiektów, opróżnianie koszy ulicznych i kontenerów w pasie drogowym</t>
  </si>
  <si>
    <t>ZDM/W/127/00/10/3215</t>
  </si>
  <si>
    <t>4510</t>
  </si>
  <si>
    <t>Opłaty na rzecz budżetu państwa</t>
  </si>
  <si>
    <t>90004</t>
  </si>
  <si>
    <t>Utrzymanie zieleni w miastach i gminach</t>
  </si>
  <si>
    <t>zieleń w mieście</t>
  </si>
  <si>
    <t>nasadzenia roślinne</t>
  </si>
  <si>
    <t>ZDM/W/128/00/10/3182</t>
  </si>
  <si>
    <t>pozostałe wydatki związane z utrzymaniem zieleni</t>
  </si>
  <si>
    <t>ZDM/W/128/00/10/3107</t>
  </si>
  <si>
    <t>90015</t>
  </si>
  <si>
    <t>Oświetlenie ulic, placów i dróg</t>
  </si>
  <si>
    <t>oświetlenie ulic, placów i dróg</t>
  </si>
  <si>
    <t>utrzymanie oświetlenia</t>
  </si>
  <si>
    <t>ZDM/W/130/00/10/0001</t>
  </si>
  <si>
    <t>w tym remonty urządzeń oświetlenia</t>
  </si>
  <si>
    <t>II. Wydatki na zadania własne realizowane z udziałem środków europejskich</t>
  </si>
  <si>
    <t>projekt "Rozbudowa i udrożnienie sieci komunikacji zbiorowej dla obszaru specjalnej strefy ekonomicznej i strefy przemysłowej w Lublinie"</t>
  </si>
  <si>
    <t>wydatki bieżące w ramach projektu "Rozbudowa i udrożnienie sieci komunikacji zbiorowej dla obszaru specjalnej strefy ekonomicznej i strefy przemysłowej w Lublinie"</t>
  </si>
  <si>
    <t>ZDM/W/776/00/10/0001</t>
  </si>
  <si>
    <t>POPW
Program Operacyjny Polska Wschodnia</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</si>
  <si>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</si>
  <si>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remont chodników w ul. 1 Maja na odcinku od Placu Bychawskiego do ul. Kościelnej</t>
  </si>
  <si>
    <t>4279</t>
  </si>
  <si>
    <t>Wydatki majątkowe - ogółem</t>
  </si>
  <si>
    <t>ZDM/W/006/71/20/0350</t>
  </si>
  <si>
    <t>utwardzenie przedeptu od strony kładki do przejścia dla pieszych przy wiadukcie łączącym ul. Kiepury i ul. Lipińskiego</t>
  </si>
  <si>
    <t>6050</t>
  </si>
  <si>
    <t>Wydatki inwestycyjne jednostek budżetowych</t>
  </si>
  <si>
    <t>ZDM/W/006/76/20/0350</t>
  </si>
  <si>
    <t>budowa chodnika przy ul. J. Franczaka "Lalka" na wysokości budynku Zygmunta Augusta 13</t>
  </si>
  <si>
    <t>Rada Dzielnicy Głusk</t>
  </si>
  <si>
    <t>ZDM/W/006/77/20/0350</t>
  </si>
  <si>
    <t>przebudowa zatoki przystankowej - budowa zjazdu przy ul. Głuskiej</t>
  </si>
  <si>
    <t>ZDM/W/006/83/20/0350</t>
  </si>
  <si>
    <t>przebudowa chodnika przy ul. Wileńskiej (49.500,00 zł) oraz ciągów pieszych na skrzyżowaniu ul. Głębokiej z ul. Filaretów w okolicy ul. Pana Tadeusza (33.500,00 zł)</t>
  </si>
  <si>
    <t>Rada Dzielnicy Sławin</t>
  </si>
  <si>
    <t>ZDM/W/006/85/20/0350</t>
  </si>
  <si>
    <t>dofinansowanie budowy chodnika wzdłuż ul. Sławinkowskiej (od wylotu ul. Dzbenin w kierunku północnym do przejścia dla pieszych)</t>
  </si>
  <si>
    <t>Rada Dzielnicy Śródmieście</t>
  </si>
  <si>
    <t>ZDM/W/006/88/20/0350</t>
  </si>
  <si>
    <t>dokończenie modernizacji chodnika po stronie nieparzystej ul. Głębokiej na odcinku do ul. Raabego</t>
  </si>
  <si>
    <t>Rada Dzielnicy Tatary</t>
  </si>
  <si>
    <t>ZDM/W/006/89/20/0350</t>
  </si>
  <si>
    <t>budowa pochylni dla osób z niepełnosprawnościami prowadzącej do przejścia dla pieszych w pasie drogowym przy ul. Łęczyńskiej</t>
  </si>
  <si>
    <t>Rada Dzielnicy Zemborzyce</t>
  </si>
  <si>
    <t>ZDM/W/006/95/20/0350</t>
  </si>
  <si>
    <t>kontynuacja budowy chodnika przy ul. Krężnickiej</t>
  </si>
  <si>
    <t>Budowa przedłużenia ul. Lubelskiego Lipca '80</t>
  </si>
  <si>
    <t>ZDM/W/006/00/20/3254</t>
  </si>
  <si>
    <t>rozpoczęcie budowy przedłużenia ul. Lubelskiego Lipca '80 wraz z infrastrukturą</t>
  </si>
  <si>
    <t>6370</t>
  </si>
  <si>
    <t>Wydatki poniesione ze środków z Rządowego Funduszu Polski Ład: Program Inwestycji Strategicznych na realizację zadań inwestycyjnych</t>
  </si>
  <si>
    <t>Dostępne, funkcjonalne i bezpieczne drogi w Lublinie</t>
  </si>
  <si>
    <t>ZDM/W/006/10/20/3290</t>
  </si>
  <si>
    <t>rozbudowa i przebudowa ul. Wallenroda, budowa przedłużenia ul. Węglarza (w tym środki z Rządowego Funduszu Rozwoju Dróg - 8.000.000,00 zł), aktualizacja dokumentacji na przedłużenie ul. Węglarza i rozbudowy ul. Wallenroda</t>
  </si>
  <si>
    <t>przebudowa kładki nad ul. Filaretów</t>
  </si>
  <si>
    <t>ZDM/W/006/00/20/3659</t>
  </si>
  <si>
    <t>ZDM/W/006/00/20/3300</t>
  </si>
  <si>
    <r>
      <rPr>
        <i/>
        <sz val="7"/>
        <color indexed="8"/>
        <rFont val="Arial CE"/>
        <family val="0"/>
      </rPr>
      <t xml:space="preserve">budowa chodnika wzdłuż ul. Sławinkowskiej (od wylotu ul. Dzbenin w kierunku północnym do przejścia dla pieszych), dofinansowanie przebudowy zatoki przystankowej - budowa zjazdu przy ul. Głuskiej, budowa pochylni dla osób niepełnosprawnych prowadzącej do przejścia dla pieszych w pasie drogowym przy ul. Łęczyńskiej, </t>
    </r>
    <r>
      <rPr>
        <i/>
        <sz val="7"/>
        <color indexed="10"/>
        <rFont val=""/>
        <family val="2"/>
      </rPr>
      <t>przebudowa ciągów pieszych na skrzyżowaniu ul. Głębokiej z ul. Filaretów w okolicy ul. Pana Tadeusza</t>
    </r>
  </si>
  <si>
    <t>ZDM/W/007/69/20/0350</t>
  </si>
  <si>
    <t>budowa fragmentu chodnika na ul. Powojowej</t>
  </si>
  <si>
    <t>ZDM/W/007/70/20/0350</t>
  </si>
  <si>
    <t>kontynuacja budowy miejsc parkingowych przy ul. Grabskiego na odcinku od ul. Pogodnej 19 do ul. Łabędziej 1, wykonanie parkingu przy ul. Pogodnej 7</t>
  </si>
  <si>
    <t>ZDM/W/007/71/20/0350</t>
  </si>
  <si>
    <t>budowa miejsc parkingowych przy ul. Legendy w okolicy ul. Koncertowej (2 szt.), wzdłuż ul. Młodej Polski (6 szt.), przy ul. Kiepury między ul. Kosmowską a ul. Prząśniczki (4 szt.)</t>
  </si>
  <si>
    <t>ZDM/W/007/73/20/0350</t>
  </si>
  <si>
    <t>budowa miejsc parkingowych na ul. Szafirowej 13 oraz ul. Wyżynnej 13</t>
  </si>
  <si>
    <t>ZDM/W/007/77/20/0350</t>
  </si>
  <si>
    <t>budowa chodnika przy ul. Strojnowskiego po stronie nieparzystej</t>
  </si>
  <si>
    <t>ZDM/W/007/83/20/0350</t>
  </si>
  <si>
    <t>budowa parkingu przy ul. Siewnej (utworzenie zatoki parkingowej)</t>
  </si>
  <si>
    <t>ZDM/W/007/87/20/0350</t>
  </si>
  <si>
    <t>budowa sięgacza ul. Lędzian wraz z wjazdami do posesji (odcinek od ulicy do traktu pieszego w stronę ul. Nałęczowskiej)</t>
  </si>
  <si>
    <t>budowa i przebudowa zatok, ciągów pieszo-jezdnych, chodników, schodów, parkingów i kładek dla pieszych</t>
  </si>
  <si>
    <t>ZDM/W/007/00/20/0605</t>
  </si>
  <si>
    <t>przebudowa chodników w ul. Kazimierza Wielkiego, budowa miejsc postojowych przy ul. Kazimierza Przerwy-Tetmajera przy Szkole Podstawowej nr 32, złagodzenie łuku wjazdu z ul. Koryznowej w ul. Niepodległości, przebudowa ul. Głowackiego w zakresie budowy chodnika i poprawy odwodnienia, budowa chodnika w rejonie skrzyżowania drogi gminnej nr 106236L - ul. Doświadczalnej z drogą gminną nr 106889L - ul. Vetterów</t>
  </si>
  <si>
    <t>budowa ul. Araszkiewicza</t>
  </si>
  <si>
    <t>ZDM/W/007/00/20/3660</t>
  </si>
  <si>
    <t>budowa drogi wraz z infrastrukturą towarzyszącą na odcinku od ul. Skowronkowej do rejonu granicy działek nr: 22/9 i 20</t>
  </si>
  <si>
    <t>budowa ul. Lipniak</t>
  </si>
  <si>
    <t>ZDM/W/007/00/20/3661</t>
  </si>
  <si>
    <t>opracowanie dokumentacji projektowej budowy ulicy na odcinku od ul. Judyma do granicy z gm. Konopnica</t>
  </si>
  <si>
    <t>Przebudowa układu drogowego w północno-zachodnich dzielnicach Lublina</t>
  </si>
  <si>
    <t>ZDM/007/00/26/3594</t>
  </si>
  <si>
    <t>rozbudowa ul. Bliskiej i Skowronkowej - rozpoczęcie realizacji budowy ulic wraz z infrastrukturą (w tym środki z Rządowego Funduszu Polski Ład: Program Inwestycji Strategicznych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</si>
  <si>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</si>
  <si>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</si>
  <si>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 (w tym pomoc finansowa z Gminy Konopnica - 500.000,00 zł)</t>
  </si>
  <si>
    <t>ZDM/W/007/00/20/3300</t>
  </si>
  <si>
    <r>
      <rPr>
        <i/>
        <sz val="7"/>
        <color indexed="8"/>
        <rFont val="Arial CE"/>
        <family val="0"/>
      </rPr>
      <t xml:space="preserve">budowa parkingu przy ul. Siewnej (10.000,00 zł), budowa zatok parkingowych w rejonie ulic: Młodej Polski (17.000,00 zł), Kiepury (28.000,00 zł), Legendy (20.000,00 zł), budowa miejsc parkingowych przy ul. Grabskiego na odcinku od ul. Pogodnej 19 do ul. Łabędziej 1 (35.000,00 zł), budowa chodnika przy ul. Sowińskiego na odcinku od ul. Zachodniej do ul. Nowomiejskiej (12.660,00 zł), projekt i budowa zatoki postojowej oraz budowa miejsc postojowych przy Szkole Podstawowej nr 15 (120.000,00 zł), </t>
    </r>
    <r>
      <rPr>
        <sz val="10"/>
        <color indexed="10"/>
        <rFont val=""/>
        <family val="2"/>
      </rPr>
      <t>wykonanie parkingu przy ul. Pogodnej 7 (45.000,00 zł)</t>
    </r>
  </si>
  <si>
    <t>ZDM/W/687/00/20/0343</t>
  </si>
  <si>
    <t>wybudowanie nowego chodnika przy ul. Sowińskiego po stronie parzystej na odcinku między ulicami Nowomiejską a Zachodnią</t>
  </si>
  <si>
    <t>zadania w ramach budżetu obywatelskiego IX - Rewitalizacja Dzielnicy Tatary - nowe parkingi i chodniki</t>
  </si>
  <si>
    <t>ZDM/W/687/00/20/0361</t>
  </si>
  <si>
    <t>budowa miejsc parkingowych przy ul. Hutniczej 14 oraz realizacja II etapu budowy miejsc parkingowych na placu przy ul. Gospodarczej 1</t>
  </si>
  <si>
    <t>zadania w ramach budżetu obywatelskiego VI - Przyjazny Skwer Na Węglinie Północnym</t>
  </si>
  <si>
    <t>ZDM/W/687/00/20/0176</t>
  </si>
  <si>
    <t>budowa miejsca wypoczynku (utwardzenie, wybrukowanie placu, ustawienie ławki, śmietnika, tablicy informacyjnej, ustawienie stojaka rowerowego)</t>
  </si>
  <si>
    <t>zadania w ramach inicjatywy lokalnej</t>
  </si>
  <si>
    <t>zadania w ramach inicjatywy lokalnej IV - budowa dróg gminnych 023D i 022D w rejonie ulic: Turystycznej i Hajdowskiej</t>
  </si>
  <si>
    <t>ZDM/W/789/00/20/0042</t>
  </si>
  <si>
    <t>zakończenie realizacji budowy ulic wraz z infrastrukturą</t>
  </si>
  <si>
    <t>zadania w ramach inicjatywy lokalnej IV - budowa ul. Siewierzan</t>
  </si>
  <si>
    <t>ZDM/W/789/00/20/0041</t>
  </si>
  <si>
    <t>zakończenie realizacji budowy ulicy wraz z infrastrukturą</t>
  </si>
  <si>
    <t>zadania w ramach inicjatywy lokalnej V - budowa ul. Zamenhofa w Lublinie na odcinku od ul. Staffa do ul. Sierpińskiego</t>
  </si>
  <si>
    <t>ZDM/W/789/00/20/0043</t>
  </si>
  <si>
    <t>budowa ulicy wraz z infrastrukturą</t>
  </si>
  <si>
    <t>ZDM/W/008/70/20/0350</t>
  </si>
  <si>
    <t>budowa nowych miejsc parkingowych przy ul. Droga Męczenników Majdanka 24-26 od strony wejść do budynku</t>
  </si>
  <si>
    <t>ZDM/W/008/89/20/0350</t>
  </si>
  <si>
    <t>utwardzenie pobocza prawej strony przejazdu między ul. Motorową 1 a Montażową 3</t>
  </si>
  <si>
    <t>ZDM/W/008/92/20/0350</t>
  </si>
  <si>
    <t>wykonanie dwóch miejsc postojowych w pasie drogowym ul. Ćwiklińskiej na wysokości budynku nr 8</t>
  </si>
  <si>
    <t>budowa fragmentu ul. Woronieckiego</t>
  </si>
  <si>
    <t>ZDM/W/008/00/20/3662</t>
  </si>
  <si>
    <t>ZDM/W/008/00/20/0605</t>
  </si>
  <si>
    <t>budowa chodnika w ul. Hetmańskiej</t>
  </si>
  <si>
    <t>ZDM/W/008/00/20/3300</t>
  </si>
  <si>
    <t>budowa miejsc parkingowych w pobliżu ul. Glinianej 29 (60.000,00 zł)</t>
  </si>
  <si>
    <t>przygotowanie inwestycji</t>
  </si>
  <si>
    <t>dokumentacja przyszłościowa</t>
  </si>
  <si>
    <t>ZDM/W/011/00/20/0626</t>
  </si>
  <si>
    <t>dokumentacja m.in. na: budowę przedłużenia ul. Zelwerowicza na odcinku od ul. Bohaterów Września do ul. Sławinkowskiej, ul. Kleopatry, przebudowę ul. Rowerowej wraz z budową miejsc parkingowych, odwodnienie w rejonie Wapiennej/Dzierżawnej, aktualizacja kosztorysów na budowę ulic: Sławinek, Samsonowicza, Zorza, Montażowa</t>
  </si>
  <si>
    <t>odszkodowania związane z realizacją inwestycji drogowych</t>
  </si>
  <si>
    <t>ZDM/W/011/00/20/0001</t>
  </si>
  <si>
    <t>odszkodowania za szkody powstałe w wyniku ograniczeń w korzystaniu z nieruchomości podczas realizacji inwestycji</t>
  </si>
  <si>
    <t>zadania w ramach budżetu obywatelskiego IX - Abramowicką bezpiecznie rowerem - etap III</t>
  </si>
  <si>
    <t>ZDM/W/687/00/20/0346</t>
  </si>
  <si>
    <t>budowa brakującego odcinka drogi dla rowerów wzdłuż ul. Abramowickiej (od ul. Powojowej w kierunku ul. Głuskiej)</t>
  </si>
  <si>
    <t>zadania w ramach budżetu obywatelskiego IX - Rowerem pod WSSP - od Szwajcarskiej do Elsnera</t>
  </si>
  <si>
    <t>ZDM/W/687/00/20/0348</t>
  </si>
  <si>
    <t>budowa ścieżki rowerowej wzdłuż ul. Choiny od ul. Szwajcarskiej do ul. Elsnera</t>
  </si>
  <si>
    <t>zadania w ramach budżetu obywatelskiego IX - Rowerowe połączenie ul. Jana Pawła II i Parku Jana Pawła II</t>
  </si>
  <si>
    <t>ZDM/W/687/00/20/0347</t>
  </si>
  <si>
    <t>budowa ścieżki rowerowej łączącej istniejącą ścieżkę wzdłuż ul. Jana Pawła II z drogą rowerową w Parku Jana Pawła II</t>
  </si>
  <si>
    <t>zadania w ramach budżetu obywatelskiego IX - Ścieżka rowerowa wzdłuż al. Solidarności - kontynuacja</t>
  </si>
  <si>
    <t>ZDM/W/687/00/20/0353</t>
  </si>
  <si>
    <t>budowa ścieżki rowerowej wzdłuż al. Solidarności od al. Kompozytorów Polskich w kierunku zachodnim do wysokości kościoła</t>
  </si>
  <si>
    <t>zakupy inwestycyjne - ZDM</t>
  </si>
  <si>
    <t>ZDM/W/1105/00/20/0604</t>
  </si>
  <si>
    <t>zakup sprzętu komputerowego (serwery blade, urządzenia Switch), zakup drukarki i skanera</t>
  </si>
  <si>
    <t>6060</t>
  </si>
  <si>
    <t>Wydatki na zakupy inwestycyjne jednostek budżetowych</t>
  </si>
  <si>
    <t>90001</t>
  </si>
  <si>
    <t>Gospodarka ściekowa i ochrona wód</t>
  </si>
  <si>
    <t>kanalizacja deszczowa i sanitarna, sieci wodociągowe</t>
  </si>
  <si>
    <t>przebudowa kanału deszczowego w ul. Staszica</t>
  </si>
  <si>
    <t>ZDM/W/122/00/20/3663</t>
  </si>
  <si>
    <t>opracowanie dokumentacji projektowej</t>
  </si>
  <si>
    <t>ZDM/W/130/77/20/0350</t>
  </si>
  <si>
    <t>zakup i montaż latarni ulicznych na ul. Zdrowej</t>
  </si>
  <si>
    <t>ZDM/W/130/78/20/0350</t>
  </si>
  <si>
    <t>budowa oświetlenia ulicznego ul. Mełgiewskiej od skrzyżowania z ul. Kasprowicza do nr 104 (112.000,00 zł), budowa oświetlenia ul. Zadębie do ul. Kasprowicza (18.000,00 zł)</t>
  </si>
  <si>
    <t>Rada Dzielnicy Konstantynów</t>
  </si>
  <si>
    <t>ZDM/W/130/80/20/0350</t>
  </si>
  <si>
    <t>opracowanie dokumentacji i ustawienie 4 słupów oświetleniowych na przejściu dla pieszych u zbiegu ul. Bohaterów Monte Cassino i ul. Krasińskiego</t>
  </si>
  <si>
    <t>ZDM/W/130/81/20/0350</t>
  </si>
  <si>
    <t>budowa oświetlenia drogowego w ul. Robotniczej</t>
  </si>
  <si>
    <t>ZDM/W/130/85/20/0350</t>
  </si>
  <si>
    <t>doświetlenie przejścia pieszo - rowerowego przez ul. Sławinkowską w pobliżu ul. Świerkowej oraz przejść dla pieszych przez ul. Willową naprzeciw kościoła pw. Św. Brata Alberta oraz naprzeciw wejścia do Ogrodu Botanicznego UMCS</t>
  </si>
  <si>
    <t>ZDM/W/130/87/20/0350</t>
  </si>
  <si>
    <t>budowa oświetlenia drogowego ul. Wądolnej (od ul. Głównej do ul. Szerokie) oraz oświetlenie placu zabaw przy ul. Wądolnej/Szerokie, budowa oświetlenia przejść dla pieszych na ul. Nałęczowskiej, skrzyżowania z ulicami Strumykowa-Gnieźnieńska-Ślężan</t>
  </si>
  <si>
    <t>ZDM/W/130/91/20/0350</t>
  </si>
  <si>
    <t>wykonanie oświetlenia ul. Ślaskiego na odcinku od skrzyżowania z ul. Skubiszewskiego w kierunku ul. Raszyńskiej do projektowanego słupa oświetleniowego</t>
  </si>
  <si>
    <t>ZDM/W/130/95/20/0350</t>
  </si>
  <si>
    <t>kontynuacja budowy oświetlenia ul. Stary Gaj</t>
  </si>
  <si>
    <t>oświetlenie ulic - inwestycje</t>
  </si>
  <si>
    <t>ZDM/W/130/00/20/0739</t>
  </si>
  <si>
    <t>przebudowa oświetlenia w Dzielnicy Tatary (etap III), oświetlenie ul. Zadębie do ul. Kasprowicza</t>
  </si>
  <si>
    <t>ZDM/W/130/00/20/3300</t>
  </si>
  <si>
    <t>wykonanie oświetlenia ul. Ślaskiego na odcinku od skrzyżowania z ul. Skubiszewskiego w kierunku ul. Raszyńskiej do projektowanego słupa oświetleniowego (10.860,00 zł), dofinansowanie budowy oświetlenia drogowego w ul. Robotniczej (5.350,00 zł), wykonanie oświetlenia ul. Wądolnej (60.000,00 zł), wykonanie dokumentacji projektowej oświetlenia ul. Jana Sawy (20.000,00 zł)</t>
  </si>
  <si>
    <t>zadania w ramach budżetu obywatelskiego IX - Innowacyjna ulica - Nałęczowska na Szerokim</t>
  </si>
  <si>
    <t>ZDM/W/687/00/20/0350</t>
  </si>
  <si>
    <t>polepszenie jakości oświetlenia przejść dla pieszych na wysokości ulic: Strumykowej, Gnieźnieńskiej i Ślężan</t>
  </si>
  <si>
    <t>zadania w ramach budżetu obywatelskiego IX - Oświetlenie dla Sławinka</t>
  </si>
  <si>
    <t>ZDM/W/687/00/20/0356</t>
  </si>
  <si>
    <t>kontynuacja budowy oświetlenia ulic: Kolorowej, Serdecznej, Bajkowej</t>
  </si>
  <si>
    <t>zadania w ramach budżetu obywatelskiego IX - Oświetlenie ul. Zemborzyckiej od ul. Diamentowej do ul. Żeglarskiej</t>
  </si>
  <si>
    <t>ZDM/W/687/00/20/0372</t>
  </si>
  <si>
    <t>budowa oświetlenia ulicznego ul. Zemborzyckiej na odcinku od skrzyżowania z ul. Diamentową do ul. Żeglarskiej</t>
  </si>
  <si>
    <t>zadania w ramach budżetu obywatelskiego IX - Ponikwoda - remont, rewitalizacja, bezpieczeństwo ul. Dożynkowa</t>
  </si>
  <si>
    <t>ZDM/W/687/00/20/0364</t>
  </si>
  <si>
    <t>wymiana oświetlenia ul. Dożynkowej</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</si>
  <si>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</si>
  <si>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</si>
  <si>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</si>
  <si>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60004</t>
  </si>
  <si>
    <t>Lokalny transport zbiorowy</t>
  </si>
  <si>
    <t>dokumentacja  przyszłościowa</t>
  </si>
  <si>
    <t>Budowa węzła przesiadkowego na os. Widok wraz ze skomunikowaniem od ul. Filaretów oraz połączenie go z węzłem przy ul. Granitowej poprzez budowę nowego odcinka ul. LL '80 i skomunikowanie z przystankiem PKP Lublin Zachód w Lublinie</t>
  </si>
  <si>
    <t>ZDM/W/447/00/20/3665</t>
  </si>
  <si>
    <t>Budowa węzła przesiadkowego przy przystanku PKP Lublin Ponikwoda wraz ze skomunikowaniem od przedłużenia ul. Węglarza, ul. Trześniowskiej i ul. Wrzosowej w Lublinie</t>
  </si>
  <si>
    <t>ZDM/W/447/00/20/3664</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</si>
  <si>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</si>
  <si>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</si>
  <si>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</si>
  <si>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</si>
  <si>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</si>
  <si>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przebudowa mostu na rzece Bystrzycy wraz z przebudową/rozbudową ul. Żeglarskiej na odcinku od węzła przesiadkowego przy ul. Żeglarskiej do skrzyżowania z ul. Nałkowskich oraz sprawowanie nadzorów autorskich</t>
  </si>
  <si>
    <t>6057</t>
  </si>
  <si>
    <t>6059</t>
  </si>
  <si>
    <t>projekt "Mobilność indywidualna zintegrowana z systemem transportu miejskiego na terenie miasta Lublin"</t>
  </si>
  <si>
    <t>Mobilność indywidualna zintegrowana z systemem transportu miejskiego na terenie miasta Lublin</t>
  </si>
  <si>
    <t>ZDM/W/1197/00/20/0001</t>
  </si>
  <si>
    <t>FEL 2021-2027</t>
  </si>
  <si>
    <t>Oś Priorytetowa 05 Zrównoważona mobilność miejska
Działanie 05.02 Niskoemisyjny transport miejski w ramach Zintegrowanych Inwestycji Terytorialnych
Cel: podniesienie atrakcyjności systemu transportu miasta Lublin, jak i całego Lubelskiego Obszaru Metropolitalnego</t>
  </si>
  <si>
    <t>projekt "Niskoemisyjna sieć komunikacji zbiorowej dla północnej części LOF wraz z budową systemu biletu elektronicznego komunikacji aglomeracyjnej"</t>
  </si>
  <si>
    <t>Niskoemisyjna sieć komunikacji zbiorowej dla północnej części LOF wraz z budową systemu biletu elektronicznego komunikacji aglomeracyjnej</t>
  </si>
  <si>
    <t>ZDM/W/752/00/20/0001</t>
  </si>
  <si>
    <t>Oś piorytetowa II - Nowoczesna infrastruktura transportowa
Działanie 2.1 - Zrównoważony transport miejski
Cel: zwiększone wykorzystanie transportu miejskiego w Lublinie i jego obszarze funkcjonalnym poprzez przebudowę/rozbudowę infrastruktury drogowej na potrzeby komunikacji miejskiej w północnej części miasta Lublina oraz zakup taboru</t>
  </si>
  <si>
    <t>budowa drogi dla rowerów przy ul. Choiny na odcinku od ul. Elsnera do skrzyżowania z ul. Paderewskiego, budowa
odcinka drogi dla rowerów wzdłuż ul. Północnej,</t>
  </si>
  <si>
    <t>projekt "Rozwój zintegrowanego systemu transportu publicznego na terenie miasta Lublin"</t>
  </si>
  <si>
    <t>Rozwój zintegrowanego systemu transportu publicznego na terenie miasta Lublin</t>
  </si>
  <si>
    <t>ZDM/W/1196/00/20/0001</t>
  </si>
  <si>
    <t>FEPW 2021-2027
Fundusze Europejskie dla Polski Wschodniej 2021-2027</t>
  </si>
  <si>
    <t>Oś Priorytetowa 03 Zrównoważona mobilność miejska
Działanie 03.01 Zrównoważona mobilność miejska
Cel: podniesienie szeroko rozumianej atrakcyjności systemu transportu publicznego w Lublinie poprzez jego dalszą rozbudowę. Realizacja przedsięwzięcia pozwoli na uzupełnienie istniejącego systemu o nowe elementy podnoszące jego atrakcyjność i zmniejszające koszty jego funkcjonowania a także pozwoli na integrację różnych rodzajów transportu kolejowego, autobusowego, rowerowego, pieszego i samochodowego.</t>
  </si>
  <si>
    <t>rozpoczęcie opracowania dokumentacji projektowej</t>
  </si>
  <si>
    <t>projekt "System Zarządzania Ruchem i Komunikacją Publiczną w Lublinie"</t>
  </si>
  <si>
    <t>System Zarządzania Ruchem i Komunikacją Publiczną w Lublinie</t>
  </si>
  <si>
    <t>ZDM/W/1198/00/20/0001</t>
  </si>
  <si>
    <t xml:space="preserve">FEPW 2021-2027
Fundusze Europejskie dla Polski Wschodniej 2021-2027
</t>
  </si>
  <si>
    <t>Oś Priorytetowa 03 Zrównoważona mobilność miejska
Działanie 03.01 Zrównoważona mobilność miejska
Cel: rozbudowa i modernizacja istniejących systemów zarządzania ruchem oraz komunikacją publiczną tak, aby system objął całe miasto Lublin i współpracował z systemem na obwodnicy miasta Lublin.</t>
  </si>
  <si>
    <t>Przebudowa/rozbudowa skrzyżowań w celu włączenia ich do Systemu Zarządzania Ruchem, Komunikacją Miejską i Bezpieczeństwem w Komunikacji w Lublinie</t>
  </si>
  <si>
    <t>ZDM/W/447/00/20/3666</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</si>
  <si>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</si>
  <si>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</si>
  <si>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</si>
  <si>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</si>
  <si>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</si>
  <si>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"Poprawa bezpieczeństwa niechronionych uczestników ruchu drogowego w rejonie przejść dla pieszych w mieście Lublin"</t>
  </si>
  <si>
    <t>Poprawa bezpieczeństwa niechronionych uczestników ruchu drogowego w rejonie przejść dla pieszych w mieście Lublin</t>
  </si>
  <si>
    <t>ZDM/W/426/00/20/0001</t>
  </si>
  <si>
    <t>POIiŚ
Program Operacyjny Infrastruktura i Środowisko 2014-2020</t>
  </si>
  <si>
    <t>Oś priorytetowa III - Rozwój Sieci Drogowej Ten-T i Transportu Multimodalnego
Działanie 3.1 - Rozwój drogowej i lotniczej sieci TEN-T
Cel: poprawa bezpieczeństwa niechronionych uczestników ruchu drogowego poprzez doposażenie przejść dla pieszych, w tym zmniejszenie liczby rannych i zabitych niechronionych uczestników ruchu drogowego</t>
  </si>
  <si>
    <t>wykonanie azyli dla pieszych w ul. Zemborzyckiej, ul. Wileńskiej, ul. Zana oraz montaż wyświetlaczy prędkości na al. Witosa, ul. Krańcowej, ul. Nałęczowskiej, wykonanie oznakowania poziomego i pionowego</t>
  </si>
  <si>
    <t>projekt "Przebudowa strategicznego korytarza transportu zbiorowego wraz z zakupem taboru w centralnej części obszaru LOF"</t>
  </si>
  <si>
    <t>Przebudowa strategicznego korytarza transportu zbiorowego wraz z zakupem taboru w centralnej części obszaru LOF</t>
  </si>
  <si>
    <t>ZDM/W/777/00/20/0001</t>
  </si>
  <si>
    <t>Oś priorytetowa II - Nowoczesna infrastruktura transportowa
Działanie 2.1 - Zrównoważony transport miejski
Cel: zwiększone wykorzystanie transportu miejskiego w Lublinie i jego obszarze funkcjonalnym poprzez m.in. przebudowę Al. Racławickich, ul. Poniatowskiego, ul. Lipowej oraz zakup taboru, przebudowa skrzyżowania ul. Popiełuszki i ul. Głowackiego wraz z przebudową odcinka ul. Popiełuszki (od Długosza do Junoszy)</t>
  </si>
  <si>
    <r>
      <rPr>
        <i/>
        <sz val="7"/>
        <color indexed="8"/>
        <rFont val="Arial CE"/>
        <family val="0"/>
      </rPr>
      <t xml:space="preserve">zaprojektowanie i przebudowa skrzyżowania ul. Ks. Jerzego Popiełuszki z ul. Głowackiego i sygnalizacji świetlnej wraz z włączeniem do Systemu Zarządzania Ruchem oraz z przebudową/rozbudową odcinka ul. Ks. Jerzego Popiełuszki, sprawowanie nadzoru autorskiego, </t>
    </r>
    <r>
      <rPr>
        <sz val="7"/>
        <color indexed="10"/>
        <rFont val=""/>
        <family val="2"/>
      </rPr>
      <t>budowa oświetlenia drogowego ul. Baśniowej, ul. Kolorowej, ul. Bratniej, ul. Serdecznej, ul. Sielankowej, ul. Bajkowej,</t>
    </r>
  </si>
  <si>
    <t>Rozbudowa i udrożnienie sieci komunikacji zbiorowej dla obszaru specjalnej strefy ekonomicznej i strefy przemysłowej w Lublinie</t>
  </si>
  <si>
    <t>ZDM/W/776/00/20/0001</t>
  </si>
  <si>
    <r>
      <rPr>
        <i/>
        <sz val="7"/>
        <color indexed="8"/>
        <rFont val="Arial CE"/>
        <family val="0"/>
      </rPr>
      <t>zaprojektowanie i przebudowa sygnalizacji świetlnej wraz ze skrzyżowaniem ul. Doświadczalnej i al. Witosa oraz pełnienie nadzoru autorskiego; zaprojektowanie i budowa sygnalizacji świetlnej oraz zatok autobusowych na skrzyżowaniu ulic: Józefa Franczaka "Lalka" - Skalskiego - Kazimierza Jagiellończyka wraz z pełnieniem nadzoru autorskiego</t>
    </r>
    <r>
      <rPr>
        <sz val="10"/>
        <color indexed="10"/>
        <rFont val=""/>
        <family val="2"/>
      </rPr>
      <t>',</t>
    </r>
    <r>
      <rPr>
        <i/>
        <sz val="7"/>
        <color indexed="10"/>
        <rFont val=""/>
        <family val="2"/>
      </rPr>
      <t>budowa odcinka drogi dla rowerów łączącej ul. Jana Pawła II z Parkiem Jana Pawła II,</t>
    </r>
  </si>
  <si>
    <t>Budowa dróg dla rowerów wraz z przebudową chodników oraz infrastrukturą transportową</t>
  </si>
  <si>
    <t>ZDM/W/447/00/20/3667</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</si>
  <si>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</si>
  <si>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</si>
  <si>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</si>
  <si>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</si>
  <si>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zakończenie budowy dworca wraz z układem drogowym oraz infrastrukturą komunikacyjną</t>
  </si>
  <si>
    <t>Informacje uzupełniające</t>
  </si>
</sst>
</file>

<file path=xl/styles.xml><?xml version="1.0" encoding="utf-8"?>
<styleSheet xmlns="http://schemas.openxmlformats.org/spreadsheetml/2006/main">
  <numFmts count="4">
    <numFmt numFmtId="164" formatCode="General"/>
    <numFmt numFmtId="165" formatCode="#,##0.00"/>
    <numFmt numFmtId="166" formatCode="#\ ###\ ###\ ##0"/>
    <numFmt numFmtId="167" formatCode="#\ ###\ ###\ ##0.00"/>
  </numFmts>
  <fonts count="23">
    <font>
      <sz val="10"/>
      <color indexed="8"/>
      <name val="Arial CE"/>
      <family val="0"/>
    </font>
    <font>
      <sz val="10"/>
      <name val="Arial"/>
      <family val="0"/>
    </font>
    <font>
      <b/>
      <sz val="10"/>
      <color indexed="8"/>
      <name val="Arial CE"/>
      <family val="0"/>
    </font>
    <font>
      <i/>
      <sz val="10"/>
      <color indexed="8"/>
      <name val="Arial CE"/>
      <family val="0"/>
    </font>
    <font>
      <sz val="8"/>
      <color indexed="8"/>
      <name val="Arial CE"/>
      <family val="0"/>
    </font>
    <font>
      <sz val="8"/>
      <color indexed="8"/>
      <name val="Arial CE1"/>
      <family val="0"/>
    </font>
    <font>
      <sz val="7"/>
      <color indexed="8"/>
      <name val="Arial CE1"/>
      <family val="0"/>
    </font>
    <font>
      <b/>
      <sz val="8"/>
      <color indexed="8"/>
      <name val="Arial CE"/>
      <family val="0"/>
    </font>
    <font>
      <u val="single"/>
      <sz val="11"/>
      <color indexed="8"/>
      <name val="Arial CE"/>
      <family val="0"/>
    </font>
    <font>
      <sz val="8"/>
      <color indexed="13"/>
      <name val="Arial CE"/>
      <family val="0"/>
    </font>
    <font>
      <b/>
      <sz val="16"/>
      <color indexed="8"/>
      <name val="Arial CE"/>
      <family val="0"/>
    </font>
    <font>
      <b/>
      <i/>
      <sz val="12"/>
      <color indexed="8"/>
      <name val="Arial CE"/>
      <family val="0"/>
    </font>
    <font>
      <u val="single"/>
      <sz val="10"/>
      <color indexed="8"/>
      <name val="Arial CE"/>
      <family val="0"/>
    </font>
    <font>
      <i/>
      <strike/>
      <sz val="6"/>
      <color indexed="8"/>
      <name val="Arial CE"/>
      <family val="0"/>
    </font>
    <font>
      <i/>
      <sz val="7"/>
      <color indexed="8"/>
      <name val="Arial CE"/>
      <family val="0"/>
    </font>
    <font>
      <i/>
      <sz val="8"/>
      <color indexed="8"/>
      <name val="Arial CE"/>
      <family val="0"/>
    </font>
    <font>
      <i/>
      <sz val="7"/>
      <color indexed="8"/>
      <name val="CIDFont+F3"/>
      <family val="0"/>
    </font>
    <font>
      <sz val="10"/>
      <color indexed="10"/>
      <name val=""/>
      <family val="2"/>
    </font>
    <font>
      <sz val="7"/>
      <color indexed="10"/>
      <name val=""/>
      <family val="2"/>
    </font>
    <font>
      <i/>
      <sz val="7"/>
      <color indexed="10"/>
      <name val="CIDFont+F3"/>
      <family val="0"/>
    </font>
    <font>
      <i/>
      <sz val="7"/>
      <color indexed="10"/>
      <name val="Arial CE"/>
      <family val="0"/>
    </font>
    <font>
      <i/>
      <sz val="7"/>
      <color indexed="10"/>
      <name val=""/>
      <family val="2"/>
    </font>
    <font>
      <sz val="7"/>
      <color indexed="8"/>
      <name val=""/>
      <family val="2"/>
    </font>
  </fonts>
  <fills count="7">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10">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9">
    <xf numFmtId="164" fontId="0" fillId="0" borderId="0" xfId="0" applyAlignment="1">
      <alignment/>
    </xf>
    <xf numFmtId="164" fontId="0" fillId="0" borderId="0" xfId="0" applyNumberFormat="1" applyAlignment="1">
      <alignment/>
    </xf>
    <xf numFmtId="164" fontId="2" fillId="0" borderId="0" xfId="0" applyNumberFormat="1" applyFont="1" applyAlignment="1">
      <alignment horizontal="center"/>
    </xf>
    <xf numFmtId="164" fontId="0" fillId="0" borderId="0" xfId="0" applyNumberFormat="1" applyAlignment="1">
      <alignment/>
    </xf>
    <xf numFmtId="164" fontId="0" fillId="0" borderId="0" xfId="0" applyNumberFormat="1" applyAlignment="1">
      <alignment horizontal="right"/>
    </xf>
    <xf numFmtId="164" fontId="3" fillId="0" borderId="0" xfId="0" applyNumberFormat="1" applyFont="1" applyAlignment="1">
      <alignment horizontal="right"/>
    </xf>
    <xf numFmtId="164" fontId="0" fillId="0" borderId="1" xfId="0" applyNumberFormat="1" applyBorder="1" applyAlignment="1">
      <alignment/>
    </xf>
    <xf numFmtId="164" fontId="0" fillId="0" borderId="2"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164" fontId="2" fillId="0" borderId="0" xfId="0" applyNumberFormat="1" applyFont="1" applyAlignment="1">
      <alignment horizontal="left"/>
    </xf>
    <xf numFmtId="164" fontId="0" fillId="0" borderId="5" xfId="0" applyNumberFormat="1" applyBorder="1" applyAlignment="1">
      <alignment/>
    </xf>
    <xf numFmtId="164" fontId="0" fillId="0" borderId="5" xfId="0" applyNumberFormat="1" applyBorder="1" applyAlignment="1">
      <alignment/>
    </xf>
    <xf numFmtId="164" fontId="4" fillId="0" borderId="0" xfId="0" applyNumberFormat="1" applyFont="1" applyAlignment="1">
      <alignment horizontal="center"/>
    </xf>
    <xf numFmtId="164" fontId="5" fillId="0" borderId="0" xfId="0" applyNumberFormat="1" applyFont="1" applyAlignment="1">
      <alignment horizontal="center" vertical="top"/>
    </xf>
    <xf numFmtId="164" fontId="0" fillId="0" borderId="4" xfId="0" applyNumberFormat="1" applyBorder="1" applyAlignment="1">
      <alignment horizontal="center"/>
    </xf>
    <xf numFmtId="164" fontId="5" fillId="0" borderId="0" xfId="0" applyNumberFormat="1" applyFont="1" applyAlignment="1">
      <alignment vertical="top"/>
    </xf>
    <xf numFmtId="164" fontId="5" fillId="0" borderId="0" xfId="0" applyNumberFormat="1" applyFont="1" applyAlignment="1">
      <alignment horizontal="left" vertical="top"/>
    </xf>
    <xf numFmtId="164" fontId="5" fillId="0" borderId="5" xfId="0" applyNumberFormat="1" applyFont="1" applyBorder="1" applyAlignment="1">
      <alignment vertical="top"/>
    </xf>
    <xf numFmtId="164" fontId="0" fillId="0" borderId="2" xfId="0" applyNumberFormat="1" applyBorder="1" applyAlignment="1">
      <alignment horizontal="left"/>
    </xf>
    <xf numFmtId="164" fontId="0" fillId="0" borderId="3" xfId="0" applyNumberFormat="1" applyBorder="1" applyAlignment="1">
      <alignment horizontal="left"/>
    </xf>
    <xf numFmtId="164" fontId="0" fillId="0" borderId="0" xfId="0" applyNumberFormat="1" applyAlignment="1">
      <alignment horizontal="left"/>
    </xf>
    <xf numFmtId="164" fontId="0" fillId="0" borderId="5" xfId="0" applyNumberFormat="1" applyBorder="1" applyAlignment="1">
      <alignment horizontal="left"/>
    </xf>
    <xf numFmtId="164" fontId="0" fillId="0" borderId="0" xfId="0" applyNumberFormat="1" applyFont="1" applyAlignment="1">
      <alignment horizontal="center"/>
    </xf>
    <xf numFmtId="164" fontId="0" fillId="0" borderId="6" xfId="0" applyNumberFormat="1" applyBorder="1" applyAlignment="1">
      <alignment/>
    </xf>
    <xf numFmtId="164" fontId="6" fillId="0" borderId="0" xfId="0" applyNumberFormat="1" applyFont="1" applyAlignment="1">
      <alignment horizontal="center" vertical="top"/>
    </xf>
    <xf numFmtId="164" fontId="5" fillId="0" borderId="7" xfId="0" applyNumberFormat="1" applyFont="1" applyBorder="1" applyAlignment="1">
      <alignment vertical="top"/>
    </xf>
    <xf numFmtId="164" fontId="0" fillId="0" borderId="4" xfId="0" applyNumberFormat="1" applyFont="1" applyBorder="1" applyAlignment="1">
      <alignment horizontal="left"/>
    </xf>
    <xf numFmtId="165" fontId="2" fillId="0" borderId="0" xfId="0" applyNumberFormat="1" applyFont="1" applyAlignment="1">
      <alignment horizontal="right"/>
    </xf>
    <xf numFmtId="164" fontId="2" fillId="0" borderId="0" xfId="0" applyNumberFormat="1" applyFont="1" applyAlignment="1">
      <alignment/>
    </xf>
    <xf numFmtId="164" fontId="3" fillId="0" borderId="5" xfId="0" applyNumberFormat="1" applyFont="1" applyFill="1" applyBorder="1" applyAlignment="1">
      <alignment horizontal="center" wrapText="1"/>
    </xf>
    <xf numFmtId="164" fontId="5" fillId="0" borderId="8" xfId="0" applyNumberFormat="1" applyFont="1" applyBorder="1" applyAlignment="1">
      <alignment vertical="top"/>
    </xf>
    <xf numFmtId="164" fontId="5" fillId="0" borderId="8" xfId="0" applyNumberFormat="1" applyFont="1" applyBorder="1" applyAlignment="1">
      <alignment horizontal="center" vertical="top"/>
    </xf>
    <xf numFmtId="164" fontId="7" fillId="0" borderId="9"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9" xfId="0" applyNumberFormat="1" applyFont="1" applyFill="1" applyBorder="1" applyAlignment="1">
      <alignment horizontal="center" vertical="center" wrapText="1"/>
    </xf>
    <xf numFmtId="164" fontId="4" fillId="0" borderId="9" xfId="0" applyNumberFormat="1" applyFont="1" applyBorder="1" applyAlignment="1">
      <alignment horizontal="center"/>
    </xf>
    <xf numFmtId="164" fontId="4" fillId="0" borderId="9" xfId="0" applyNumberFormat="1" applyFont="1" applyFill="1" applyBorder="1" applyAlignment="1">
      <alignment horizontal="center"/>
    </xf>
    <xf numFmtId="164" fontId="8" fillId="0" borderId="0" xfId="0" applyNumberFormat="1" applyFont="1" applyFill="1" applyAlignment="1" applyProtection="1">
      <alignment horizontal="center" wrapText="1"/>
      <protection/>
    </xf>
    <xf numFmtId="166" fontId="9" fillId="2" borderId="0" xfId="0" applyNumberFormat="1" applyFont="1" applyFill="1" applyAlignment="1" applyProtection="1">
      <alignment/>
      <protection/>
    </xf>
    <xf numFmtId="164" fontId="10" fillId="0" borderId="9" xfId="0" applyNumberFormat="1" applyFont="1" applyFill="1" applyBorder="1" applyAlignment="1">
      <alignment/>
    </xf>
    <xf numFmtId="164" fontId="10" fillId="0" borderId="9" xfId="0" applyNumberFormat="1" applyFont="1" applyFill="1" applyBorder="1" applyAlignment="1" applyProtection="1">
      <alignment/>
      <protection/>
    </xf>
    <xf numFmtId="167" fontId="10" fillId="0" borderId="9" xfId="0" applyNumberFormat="1" applyFont="1" applyFill="1" applyBorder="1" applyAlignment="1" applyProtection="1">
      <alignment/>
      <protection/>
    </xf>
    <xf numFmtId="164" fontId="11" fillId="0" borderId="9" xfId="0" applyNumberFormat="1" applyFont="1" applyFill="1" applyBorder="1" applyAlignment="1" applyProtection="1">
      <alignment wrapText="1"/>
      <protection/>
    </xf>
    <xf numFmtId="164" fontId="11" fillId="0" borderId="9" xfId="0" applyNumberFormat="1" applyFont="1" applyFill="1" applyBorder="1" applyAlignment="1">
      <alignment/>
    </xf>
    <xf numFmtId="167" fontId="11" fillId="0" borderId="9" xfId="0" applyNumberFormat="1" applyFont="1" applyFill="1" applyBorder="1" applyAlignment="1" applyProtection="1">
      <alignment/>
      <protection/>
    </xf>
    <xf numFmtId="164" fontId="2" fillId="0" borderId="9" xfId="0" applyNumberFormat="1" applyFont="1" applyFill="1" applyBorder="1" applyAlignment="1" applyProtection="1">
      <alignment wrapText="1"/>
      <protection/>
    </xf>
    <xf numFmtId="164" fontId="2" fillId="0" borderId="9" xfId="0" applyNumberFormat="1" applyFont="1" applyFill="1" applyBorder="1" applyAlignment="1">
      <alignment/>
    </xf>
    <xf numFmtId="167" fontId="2" fillId="0" borderId="9" xfId="0" applyNumberFormat="1" applyFont="1" applyFill="1" applyBorder="1" applyAlignment="1" applyProtection="1">
      <alignment/>
      <protection/>
    </xf>
    <xf numFmtId="164" fontId="12" fillId="0" borderId="9" xfId="0" applyNumberFormat="1" applyFont="1" applyFill="1" applyBorder="1" applyAlignment="1" applyProtection="1">
      <alignment wrapText="1"/>
      <protection/>
    </xf>
    <xf numFmtId="164" fontId="12" fillId="0" borderId="9" xfId="0" applyNumberFormat="1" applyFont="1" applyFill="1" applyBorder="1" applyAlignment="1">
      <alignment/>
    </xf>
    <xf numFmtId="167" fontId="12" fillId="0" borderId="9" xfId="0" applyNumberFormat="1" applyFont="1" applyFill="1" applyBorder="1" applyAlignment="1" applyProtection="1">
      <alignment/>
      <protection/>
    </xf>
    <xf numFmtId="164" fontId="4" fillId="0" borderId="9" xfId="0" applyNumberFormat="1" applyFont="1" applyFill="1" applyBorder="1" applyAlignment="1" applyProtection="1">
      <alignment/>
      <protection/>
    </xf>
    <xf numFmtId="164" fontId="3" fillId="0" borderId="9" xfId="0" applyNumberFormat="1" applyFont="1" applyFill="1" applyBorder="1" applyAlignment="1" applyProtection="1">
      <alignment wrapText="1"/>
      <protection/>
    </xf>
    <xf numFmtId="164" fontId="3" fillId="0" borderId="9" xfId="0" applyNumberFormat="1" applyFont="1" applyFill="1" applyBorder="1" applyAlignment="1">
      <alignment/>
    </xf>
    <xf numFmtId="167" fontId="3" fillId="0" borderId="9" xfId="0" applyNumberFormat="1" applyFont="1" applyFill="1" applyBorder="1" applyAlignment="1" applyProtection="1">
      <alignment/>
      <protection/>
    </xf>
    <xf numFmtId="164" fontId="3" fillId="0" borderId="9" xfId="0" applyNumberFormat="1" applyFont="1" applyFill="1" applyBorder="1" applyAlignment="1" applyProtection="1">
      <alignment/>
      <protection/>
    </xf>
    <xf numFmtId="164" fontId="3" fillId="3" borderId="9" xfId="0" applyNumberFormat="1" applyFont="1" applyFill="1" applyBorder="1" applyAlignment="1" applyProtection="1">
      <alignment wrapText="1"/>
      <protection/>
    </xf>
    <xf numFmtId="164" fontId="0" fillId="3" borderId="9" xfId="0" applyNumberFormat="1" applyFont="1" applyFill="1" applyBorder="1" applyAlignment="1" applyProtection="1">
      <alignment wrapText="1"/>
      <protection/>
    </xf>
    <xf numFmtId="164" fontId="0" fillId="0" borderId="9" xfId="0" applyNumberFormat="1" applyFill="1" applyBorder="1" applyAlignment="1">
      <alignment/>
    </xf>
    <xf numFmtId="167" fontId="0" fillId="0" borderId="9" xfId="0" applyNumberFormat="1" applyFill="1" applyBorder="1" applyAlignment="1" applyProtection="1">
      <alignment/>
      <protection/>
    </xf>
    <xf numFmtId="164" fontId="13" fillId="3" borderId="9" xfId="0" applyNumberFormat="1" applyFont="1" applyFill="1" applyBorder="1" applyAlignment="1" applyProtection="1">
      <alignment wrapText="1"/>
      <protection/>
    </xf>
    <xf numFmtId="164" fontId="14" fillId="0" borderId="9" xfId="0" applyNumberFormat="1" applyFont="1" applyFill="1" applyBorder="1" applyAlignment="1">
      <alignment/>
    </xf>
    <xf numFmtId="164" fontId="3" fillId="3" borderId="9" xfId="0" applyNumberFormat="1" applyFont="1" applyFill="1" applyBorder="1" applyAlignment="1">
      <alignment/>
    </xf>
    <xf numFmtId="167" fontId="3" fillId="3" borderId="9" xfId="0" applyNumberFormat="1" applyFont="1" applyFill="1" applyBorder="1" applyAlignment="1" applyProtection="1">
      <alignment/>
      <protection/>
    </xf>
    <xf numFmtId="164" fontId="15" fillId="3" borderId="9" xfId="0" applyNumberFormat="1" applyFont="1" applyFill="1" applyBorder="1" applyAlignment="1" applyProtection="1">
      <alignment/>
      <protection/>
    </xf>
    <xf numFmtId="164" fontId="0" fillId="0" borderId="9" xfId="0" applyNumberFormat="1" applyFont="1" applyFill="1" applyBorder="1" applyAlignment="1" applyProtection="1">
      <alignment wrapText="1"/>
      <protection/>
    </xf>
    <xf numFmtId="164" fontId="14" fillId="0" borderId="9" xfId="0" applyNumberFormat="1" applyFont="1" applyFill="1" applyBorder="1" applyAlignment="1" applyProtection="1">
      <alignment wrapText="1"/>
      <protection/>
    </xf>
    <xf numFmtId="164" fontId="15" fillId="0" borderId="9" xfId="0" applyNumberFormat="1" applyFont="1" applyFill="1" applyBorder="1" applyAlignment="1" applyProtection="1">
      <alignment/>
      <protection/>
    </xf>
    <xf numFmtId="164" fontId="3" fillId="4" borderId="9" xfId="0" applyNumberFormat="1" applyFont="1" applyFill="1" applyBorder="1" applyAlignment="1" applyProtection="1">
      <alignment wrapText="1"/>
      <protection/>
    </xf>
    <xf numFmtId="164" fontId="3" fillId="4" borderId="9" xfId="0" applyNumberFormat="1" applyFont="1" applyFill="1" applyBorder="1" applyAlignment="1">
      <alignment/>
    </xf>
    <xf numFmtId="167" fontId="3" fillId="4" borderId="9" xfId="0" applyNumberFormat="1" applyFont="1" applyFill="1" applyBorder="1" applyAlignment="1" applyProtection="1">
      <alignment/>
      <protection/>
    </xf>
    <xf numFmtId="164" fontId="15" fillId="4" borderId="9" xfId="0" applyNumberFormat="1" applyFont="1" applyFill="1" applyBorder="1" applyAlignment="1" applyProtection="1">
      <alignment/>
      <protection/>
    </xf>
    <xf numFmtId="164" fontId="0" fillId="4" borderId="9" xfId="0" applyNumberFormat="1" applyFont="1" applyFill="1" applyBorder="1" applyAlignment="1" applyProtection="1">
      <alignment wrapText="1"/>
      <protection/>
    </xf>
    <xf numFmtId="164" fontId="0" fillId="4" borderId="9" xfId="0" applyNumberFormat="1" applyFill="1" applyBorder="1" applyAlignment="1">
      <alignment/>
    </xf>
    <xf numFmtId="167" fontId="0" fillId="4" borderId="9" xfId="0" applyNumberFormat="1" applyFill="1" applyBorder="1" applyAlignment="1" applyProtection="1">
      <alignment/>
      <protection/>
    </xf>
    <xf numFmtId="164" fontId="4" fillId="4" borderId="9" xfId="0" applyNumberFormat="1" applyFont="1" applyFill="1" applyBorder="1" applyAlignment="1" applyProtection="1">
      <alignment/>
      <protection/>
    </xf>
    <xf numFmtId="164" fontId="16" fillId="4" borderId="9" xfId="0" applyNumberFormat="1" applyFont="1" applyFill="1" applyBorder="1" applyAlignment="1" applyProtection="1">
      <alignment wrapText="1"/>
      <protection/>
    </xf>
    <xf numFmtId="164" fontId="0" fillId="0" borderId="0" xfId="0" applyNumberFormat="1" applyFill="1" applyAlignment="1">
      <alignment/>
    </xf>
    <xf numFmtId="164" fontId="14" fillId="4" borderId="9" xfId="0" applyNumberFormat="1" applyFont="1" applyFill="1" applyBorder="1" applyAlignment="1" applyProtection="1">
      <alignment wrapText="1"/>
      <protection/>
    </xf>
    <xf numFmtId="164" fontId="3" fillId="5" borderId="9" xfId="0" applyNumberFormat="1" applyFont="1" applyFill="1" applyBorder="1" applyAlignment="1" applyProtection="1">
      <alignment wrapText="1"/>
      <protection/>
    </xf>
    <xf numFmtId="164" fontId="3" fillId="5" borderId="9" xfId="0" applyNumberFormat="1" applyFont="1" applyFill="1" applyBorder="1" applyAlignment="1">
      <alignment/>
    </xf>
    <xf numFmtId="167" fontId="3" fillId="5" borderId="9" xfId="0" applyNumberFormat="1" applyFont="1" applyFill="1" applyBorder="1" applyAlignment="1" applyProtection="1">
      <alignment/>
      <protection/>
    </xf>
    <xf numFmtId="164" fontId="15" fillId="5" borderId="9" xfId="0" applyNumberFormat="1" applyFont="1" applyFill="1" applyBorder="1" applyAlignment="1" applyProtection="1">
      <alignment/>
      <protection/>
    </xf>
    <xf numFmtId="164" fontId="0" fillId="6" borderId="9" xfId="0" applyNumberFormat="1" applyFont="1" applyFill="1" applyBorder="1" applyAlignment="1" applyProtection="1">
      <alignment wrapText="1"/>
      <protection/>
    </xf>
    <xf numFmtId="164" fontId="3" fillId="6" borderId="9" xfId="0" applyNumberFormat="1" applyFont="1" applyFill="1" applyBorder="1" applyAlignment="1" applyProtection="1">
      <alignment wrapText="1"/>
      <protection/>
    </xf>
    <xf numFmtId="164" fontId="3" fillId="6" borderId="9" xfId="0" applyNumberFormat="1" applyFont="1" applyFill="1" applyBorder="1" applyAlignment="1">
      <alignment/>
    </xf>
    <xf numFmtId="167" fontId="3" fillId="6" borderId="9" xfId="0" applyNumberFormat="1" applyFont="1" applyFill="1" applyBorder="1" applyAlignment="1" applyProtection="1">
      <alignment/>
      <protection/>
    </xf>
    <xf numFmtId="164" fontId="15" fillId="6" borderId="9" xfId="0" applyNumberFormat="1" applyFont="1" applyFill="1" applyBorder="1" applyAlignment="1" applyProtection="1">
      <alignment/>
      <protection/>
    </xf>
    <xf numFmtId="164" fontId="0" fillId="5" borderId="9" xfId="0" applyNumberFormat="1" applyFont="1" applyFill="1" applyBorder="1" applyAlignment="1" applyProtection="1">
      <alignment wrapText="1"/>
      <protection/>
    </xf>
    <xf numFmtId="164" fontId="12" fillId="4" borderId="9" xfId="0" applyNumberFormat="1" applyFont="1" applyFill="1" applyBorder="1" applyAlignment="1" applyProtection="1">
      <alignment wrapText="1"/>
      <protection/>
    </xf>
    <xf numFmtId="164" fontId="19" fillId="4" borderId="9" xfId="0" applyNumberFormat="1" applyFont="1" applyFill="1" applyBorder="1" applyAlignment="1" applyProtection="1">
      <alignment wrapText="1"/>
      <protection/>
    </xf>
    <xf numFmtId="164" fontId="20" fillId="3" borderId="9" xfId="0" applyNumberFormat="1" applyFont="1" applyFill="1" applyBorder="1" applyAlignment="1" applyProtection="1">
      <alignment wrapText="1"/>
      <protection/>
    </xf>
    <xf numFmtId="164" fontId="3" fillId="3" borderId="9" xfId="0" applyNumberFormat="1" applyFont="1" applyFill="1" applyBorder="1" applyAlignment="1" applyProtection="1">
      <alignment/>
      <protection/>
    </xf>
    <xf numFmtId="164" fontId="14" fillId="3" borderId="9" xfId="0" applyNumberFormat="1" applyFont="1" applyFill="1" applyBorder="1" applyAlignment="1" applyProtection="1">
      <alignment wrapText="1"/>
      <protection/>
    </xf>
    <xf numFmtId="164" fontId="14" fillId="5" borderId="9" xfId="0" applyNumberFormat="1" applyFont="1" applyFill="1" applyBorder="1" applyAlignment="1" applyProtection="1">
      <alignment wrapText="1"/>
      <protection/>
    </xf>
    <xf numFmtId="164" fontId="3" fillId="5" borderId="9" xfId="0" applyNumberFormat="1" applyFont="1" applyFill="1" applyBorder="1" applyAlignment="1" applyProtection="1">
      <alignment/>
      <protection/>
    </xf>
    <xf numFmtId="164" fontId="3" fillId="4" borderId="9" xfId="0" applyNumberFormat="1" applyFont="1" applyFill="1" applyBorder="1" applyAlignment="1" applyProtection="1">
      <alignment/>
      <protection/>
    </xf>
    <xf numFmtId="164" fontId="22" fillId="4" borderId="9"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91E63"/>
      <rgbColor rgb="0000FF00"/>
      <rgbColor rgb="000000FF"/>
      <rgbColor rgb="00FFFF00"/>
      <rgbColor rgb="00FF00FF"/>
      <rgbColor rgb="0000FFFF"/>
      <rgbColor rgb="00800000"/>
      <rgbColor rgb="00008000"/>
      <rgbColor rgb="00000080"/>
      <rgbColor rgb="00808000"/>
      <rgbColor rgb="00800080"/>
      <rgbColor rgb="00008080"/>
      <rgbColor rgb="00BDBDB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E5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81C784"/>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Z620"/>
  <sheetViews>
    <sheetView tabSelected="1" zoomScale="140" zoomScaleNormal="140" workbookViewId="0" topLeftCell="A82">
      <selection activeCell="D36" sqref="D36"/>
    </sheetView>
  </sheetViews>
  <sheetFormatPr defaultColWidth="9.00390625" defaultRowHeight="12.75"/>
  <cols>
    <col min="1" max="1" width="5.125" style="1" customWidth="1"/>
    <col min="2" max="2" width="6.875" style="1" customWidth="1"/>
    <col min="3" max="3" width="7.625" style="1" customWidth="1"/>
    <col min="4" max="4" width="42.125" style="1" customWidth="1"/>
    <col min="5" max="5" width="3.50390625" style="1" customWidth="1"/>
    <col min="6" max="6" width="24.625" style="1" customWidth="1"/>
    <col min="7" max="7" width="19.00390625" style="1" customWidth="1"/>
    <col min="8" max="23" width="9.25390625" style="1" customWidth="1"/>
    <col min="24" max="24" width="17.625" style="1" customWidth="1"/>
    <col min="25" max="16384" width="9.25390625" style="1" customWidth="1"/>
  </cols>
  <sheetData>
    <row r="2" spans="4:7" ht="12.75">
      <c r="D2" s="2" t="s">
        <v>0</v>
      </c>
      <c r="E2" s="3"/>
      <c r="F2" s="3"/>
      <c r="G2" s="4"/>
    </row>
    <row r="3" spans="4:6" ht="12.75">
      <c r="D3" s="2" t="s">
        <v>1</v>
      </c>
      <c r="E3" s="3"/>
      <c r="F3" s="3"/>
    </row>
    <row r="4" spans="4:6" ht="12.75">
      <c r="D4" s="2" t="s">
        <v>2</v>
      </c>
      <c r="E4" s="3"/>
      <c r="F4" s="3"/>
    </row>
    <row r="5" ht="12.75">
      <c r="G5" s="5" t="s">
        <v>3</v>
      </c>
    </row>
    <row r="6" spans="1:7" ht="12.75">
      <c r="A6" s="6"/>
      <c r="B6" s="7"/>
      <c r="C6" s="7"/>
      <c r="D6" s="7"/>
      <c r="E6" s="7"/>
      <c r="F6" s="7"/>
      <c r="G6" s="8"/>
    </row>
    <row r="7" spans="1:7" ht="12.75">
      <c r="A7" s="9"/>
      <c r="D7" s="10"/>
      <c r="G7" s="11"/>
    </row>
    <row r="8" spans="1:7" ht="12.75">
      <c r="A8" s="9"/>
      <c r="D8" s="4" t="s">
        <v>4</v>
      </c>
      <c r="F8" s="1" t="s">
        <v>5</v>
      </c>
      <c r="G8" s="12"/>
    </row>
    <row r="9" spans="1:7" ht="12.75">
      <c r="A9" s="9"/>
      <c r="D9" s="13" t="s">
        <v>6</v>
      </c>
      <c r="E9" s="14"/>
      <c r="F9" s="14" t="s">
        <v>7</v>
      </c>
      <c r="G9" s="11"/>
    </row>
    <row r="10" spans="1:7" ht="12.75">
      <c r="A10" s="9"/>
      <c r="B10" s="15"/>
      <c r="C10" s="15" t="s">
        <v>8</v>
      </c>
      <c r="E10" s="14"/>
      <c r="F10" s="16"/>
      <c r="G10" s="12"/>
    </row>
    <row r="11" spans="1:7" ht="12.75">
      <c r="A11" s="9"/>
      <c r="B11" s="17"/>
      <c r="C11" s="17" t="s">
        <v>9</v>
      </c>
      <c r="E11" s="16"/>
      <c r="F11" s="17"/>
      <c r="G11" s="18"/>
    </row>
    <row r="12" spans="1:7" ht="12.75">
      <c r="A12" s="6"/>
      <c r="B12" s="7"/>
      <c r="C12" s="7"/>
      <c r="D12" s="7"/>
      <c r="E12" s="7"/>
      <c r="F12" s="19"/>
      <c r="G12" s="20"/>
    </row>
    <row r="13" spans="1:7" ht="12.75">
      <c r="A13" s="9"/>
      <c r="F13" s="21"/>
      <c r="G13" s="22"/>
    </row>
    <row r="14" spans="1:7" ht="12.75">
      <c r="A14" s="9"/>
      <c r="C14" s="23" t="s">
        <v>10</v>
      </c>
      <c r="F14" s="23" t="s">
        <v>11</v>
      </c>
      <c r="G14" s="22"/>
    </row>
    <row r="15" spans="1:7" ht="12.75">
      <c r="A15" s="24"/>
      <c r="B15" s="14"/>
      <c r="C15" s="14" t="s">
        <v>12</v>
      </c>
      <c r="D15" s="14"/>
      <c r="E15" s="14"/>
      <c r="F15" s="25" t="s">
        <v>13</v>
      </c>
      <c r="G15" s="26"/>
    </row>
    <row r="16" spans="1:7" ht="12.75">
      <c r="A16" s="6" t="s">
        <v>14</v>
      </c>
      <c r="B16" s="7"/>
      <c r="C16" s="7"/>
      <c r="D16" s="7"/>
      <c r="E16" s="7"/>
      <c r="F16" s="7"/>
      <c r="G16" s="8"/>
    </row>
    <row r="17" spans="1:7" ht="12.75">
      <c r="A17" s="27" t="s">
        <v>15</v>
      </c>
      <c r="D17" s="28">
        <f>X29</f>
        <v>87129827</v>
      </c>
      <c r="E17" s="29" t="s">
        <v>16</v>
      </c>
      <c r="G17" s="11"/>
    </row>
    <row r="18" spans="1:7" ht="23.25" customHeight="1">
      <c r="A18" s="27" t="s">
        <v>17</v>
      </c>
      <c r="B18" s="21"/>
      <c r="C18" s="30" t="s">
        <v>18</v>
      </c>
      <c r="D18" s="30"/>
      <c r="E18" s="30"/>
      <c r="F18" s="30"/>
      <c r="G18" s="30"/>
    </row>
    <row r="19" spans="1:7" ht="12.75">
      <c r="A19" s="9" t="s">
        <v>19</v>
      </c>
      <c r="D19" s="28">
        <f>Y29</f>
        <v>101474942</v>
      </c>
      <c r="E19" s="29" t="s">
        <v>16</v>
      </c>
      <c r="G19" s="11"/>
    </row>
    <row r="20" spans="1:7" ht="12.75" customHeight="1">
      <c r="A20" s="27" t="s">
        <v>17</v>
      </c>
      <c r="C20" s="30" t="s">
        <v>20</v>
      </c>
      <c r="D20" s="30"/>
      <c r="E20" s="30"/>
      <c r="F20" s="30"/>
      <c r="G20" s="30"/>
    </row>
    <row r="21" spans="1:7" ht="12.75">
      <c r="A21" s="9" t="s">
        <v>21</v>
      </c>
      <c r="D21" s="28">
        <f>Z29</f>
        <v>23067000</v>
      </c>
      <c r="E21" s="29" t="s">
        <v>16</v>
      </c>
      <c r="G21" s="11"/>
    </row>
    <row r="22" spans="1:7" ht="12.75" customHeight="1">
      <c r="A22" s="27" t="s">
        <v>17</v>
      </c>
      <c r="C22" s="30" t="s">
        <v>22</v>
      </c>
      <c r="D22" s="30"/>
      <c r="E22" s="30"/>
      <c r="F22" s="30"/>
      <c r="G22" s="30"/>
    </row>
    <row r="23" spans="1:7" ht="12.75">
      <c r="A23" s="9"/>
      <c r="G23" s="11"/>
    </row>
    <row r="24" spans="1:7" ht="12.75">
      <c r="A24" s="9"/>
      <c r="G24" s="11"/>
    </row>
    <row r="25" spans="1:7" ht="12.75">
      <c r="A25" s="9"/>
      <c r="C25" s="23" t="s">
        <v>10</v>
      </c>
      <c r="E25" s="23" t="s">
        <v>23</v>
      </c>
      <c r="G25" s="11"/>
    </row>
    <row r="26" spans="1:7" ht="12.75">
      <c r="A26" s="24"/>
      <c r="B26" s="31"/>
      <c r="C26" s="14" t="s">
        <v>12</v>
      </c>
      <c r="D26" s="31"/>
      <c r="E26" s="32" t="s">
        <v>24</v>
      </c>
      <c r="F26" s="32"/>
      <c r="G26" s="26"/>
    </row>
    <row r="27" spans="1:7" ht="12.75" customHeight="1">
      <c r="A27" s="33" t="s">
        <v>25</v>
      </c>
      <c r="B27" s="33" t="s">
        <v>26</v>
      </c>
      <c r="C27" s="33" t="s">
        <v>27</v>
      </c>
      <c r="D27" s="34" t="s">
        <v>28</v>
      </c>
      <c r="E27" s="35" t="s">
        <v>29</v>
      </c>
      <c r="F27" s="35"/>
      <c r="G27" s="35"/>
    </row>
    <row r="28" spans="1:7" ht="12.75">
      <c r="A28" s="36">
        <v>1</v>
      </c>
      <c r="B28" s="36">
        <v>2</v>
      </c>
      <c r="C28" s="36">
        <v>3</v>
      </c>
      <c r="D28" s="36">
        <v>4</v>
      </c>
      <c r="E28" s="37">
        <v>5</v>
      </c>
      <c r="F28" s="37"/>
      <c r="G28" s="37"/>
    </row>
    <row r="29" spans="4:26" ht="13.5">
      <c r="D29" s="38" t="s">
        <v>30</v>
      </c>
      <c r="X29" s="39">
        <v>87129827</v>
      </c>
      <c r="Y29" s="39">
        <v>101474942</v>
      </c>
      <c r="Z29" s="39">
        <v>23067000</v>
      </c>
    </row>
    <row r="30" spans="1:7" ht="19.5">
      <c r="A30" s="40"/>
      <c r="B30" s="40"/>
      <c r="C30" s="40"/>
      <c r="D30" s="41" t="s">
        <v>31</v>
      </c>
      <c r="E30" s="40"/>
      <c r="F30" s="42">
        <v>23067000</v>
      </c>
      <c r="G30" s="40"/>
    </row>
    <row r="31" spans="4:6" ht="15">
      <c r="D31" s="43" t="s">
        <v>32</v>
      </c>
      <c r="E31" s="44"/>
      <c r="F31" s="45">
        <v>23067000</v>
      </c>
    </row>
    <row r="32" spans="1:6" ht="12.75">
      <c r="A32" s="46" t="s">
        <v>33</v>
      </c>
      <c r="B32" s="47"/>
      <c r="C32" s="47"/>
      <c r="D32" s="46" t="s">
        <v>34</v>
      </c>
      <c r="E32" s="47"/>
      <c r="F32" s="48">
        <v>15365000</v>
      </c>
    </row>
    <row r="33" spans="2:6" ht="12.75">
      <c r="B33" s="46" t="s">
        <v>35</v>
      </c>
      <c r="C33" s="47"/>
      <c r="D33" s="46" t="s">
        <v>36</v>
      </c>
      <c r="E33" s="47"/>
      <c r="F33" s="48">
        <v>14550000</v>
      </c>
    </row>
    <row r="34" spans="4:7" ht="23.25">
      <c r="D34" s="49" t="s">
        <v>37</v>
      </c>
      <c r="E34" s="50"/>
      <c r="F34" s="51">
        <v>14500000</v>
      </c>
      <c r="G34" s="52" t="s">
        <v>38</v>
      </c>
    </row>
    <row r="35" spans="3:7" ht="12.75">
      <c r="C35" s="53" t="s">
        <v>39</v>
      </c>
      <c r="D35" s="53" t="s">
        <v>40</v>
      </c>
      <c r="E35" s="54"/>
      <c r="F35" s="55">
        <v>14500000</v>
      </c>
      <c r="G35" s="56" t="s">
        <v>41</v>
      </c>
    </row>
    <row r="36" spans="4:7" ht="12.75">
      <c r="D36" s="49" t="s">
        <v>42</v>
      </c>
      <c r="E36" s="50"/>
      <c r="F36" s="51">
        <v>50000</v>
      </c>
      <c r="G36" s="52" t="s">
        <v>43</v>
      </c>
    </row>
    <row r="37" spans="3:7" ht="23.25">
      <c r="C37" s="53" t="s">
        <v>44</v>
      </c>
      <c r="D37" s="53" t="s">
        <v>45</v>
      </c>
      <c r="E37" s="54"/>
      <c r="F37" s="55">
        <v>50000</v>
      </c>
      <c r="G37" s="56" t="s">
        <v>41</v>
      </c>
    </row>
    <row r="38" spans="2:6" ht="12.75">
      <c r="B38" s="46" t="s">
        <v>46</v>
      </c>
      <c r="C38" s="47"/>
      <c r="D38" s="46" t="s">
        <v>47</v>
      </c>
      <c r="E38" s="47"/>
      <c r="F38" s="48">
        <v>815000</v>
      </c>
    </row>
    <row r="39" spans="4:7" ht="12.75">
      <c r="D39" s="49" t="s">
        <v>42</v>
      </c>
      <c r="E39" s="50"/>
      <c r="F39" s="51">
        <v>315000</v>
      </c>
      <c r="G39" s="52" t="s">
        <v>43</v>
      </c>
    </row>
    <row r="40" spans="3:7" ht="12.75">
      <c r="C40" s="53" t="s">
        <v>48</v>
      </c>
      <c r="D40" s="53" t="s">
        <v>49</v>
      </c>
      <c r="E40" s="54"/>
      <c r="F40" s="55">
        <v>5000</v>
      </c>
      <c r="G40" s="56" t="s">
        <v>50</v>
      </c>
    </row>
    <row r="41" spans="3:7" ht="12.75">
      <c r="C41" s="53" t="s">
        <v>51</v>
      </c>
      <c r="D41" s="53" t="s">
        <v>52</v>
      </c>
      <c r="E41" s="54"/>
      <c r="F41" s="55">
        <v>60000</v>
      </c>
      <c r="G41" s="56" t="s">
        <v>50</v>
      </c>
    </row>
    <row r="42" spans="3:7" ht="23.25">
      <c r="C42" s="53" t="s">
        <v>53</v>
      </c>
      <c r="D42" s="53" t="s">
        <v>54</v>
      </c>
      <c r="E42" s="54"/>
      <c r="F42" s="55">
        <v>250000</v>
      </c>
      <c r="G42" s="56" t="s">
        <v>50</v>
      </c>
    </row>
    <row r="43" spans="4:7" ht="12.75">
      <c r="D43" s="49" t="s">
        <v>55</v>
      </c>
      <c r="E43" s="50"/>
      <c r="F43" s="51">
        <v>500000</v>
      </c>
      <c r="G43" s="52" t="s">
        <v>56</v>
      </c>
    </row>
    <row r="44" spans="3:7" ht="57">
      <c r="C44" s="53" t="s">
        <v>57</v>
      </c>
      <c r="D44" s="53" t="s">
        <v>58</v>
      </c>
      <c r="E44" s="54"/>
      <c r="F44" s="55">
        <v>500000</v>
      </c>
      <c r="G44" s="56" t="s">
        <v>50</v>
      </c>
    </row>
    <row r="45" spans="1:6" ht="12.75">
      <c r="A45" s="46" t="s">
        <v>59</v>
      </c>
      <c r="B45" s="47"/>
      <c r="C45" s="47"/>
      <c r="D45" s="46" t="s">
        <v>60</v>
      </c>
      <c r="E45" s="47"/>
      <c r="F45" s="48">
        <v>300000</v>
      </c>
    </row>
    <row r="46" spans="2:6" ht="12.75">
      <c r="B46" s="46" t="s">
        <v>61</v>
      </c>
      <c r="C46" s="47"/>
      <c r="D46" s="46" t="s">
        <v>62</v>
      </c>
      <c r="E46" s="47"/>
      <c r="F46" s="48">
        <v>300000</v>
      </c>
    </row>
    <row r="47" spans="4:7" ht="12.75">
      <c r="D47" s="49" t="s">
        <v>42</v>
      </c>
      <c r="E47" s="50"/>
      <c r="F47" s="51">
        <v>300000</v>
      </c>
      <c r="G47" s="52" t="s">
        <v>43</v>
      </c>
    </row>
    <row r="48" spans="3:7" ht="23.25">
      <c r="C48" s="53" t="s">
        <v>53</v>
      </c>
      <c r="D48" s="53" t="s">
        <v>54</v>
      </c>
      <c r="E48" s="54"/>
      <c r="F48" s="55">
        <v>300000</v>
      </c>
      <c r="G48" s="56" t="s">
        <v>50</v>
      </c>
    </row>
    <row r="49" spans="1:6" ht="12.75">
      <c r="A49" s="46" t="s">
        <v>63</v>
      </c>
      <c r="B49" s="47"/>
      <c r="C49" s="47"/>
      <c r="D49" s="46" t="s">
        <v>64</v>
      </c>
      <c r="E49" s="47"/>
      <c r="F49" s="48">
        <v>2000</v>
      </c>
    </row>
    <row r="50" spans="2:6" ht="23.25">
      <c r="B50" s="46" t="s">
        <v>65</v>
      </c>
      <c r="C50" s="47"/>
      <c r="D50" s="46" t="s">
        <v>66</v>
      </c>
      <c r="E50" s="47"/>
      <c r="F50" s="48">
        <v>2000</v>
      </c>
    </row>
    <row r="51" spans="4:7" ht="57">
      <c r="D51" s="49" t="s">
        <v>67</v>
      </c>
      <c r="E51" s="50"/>
      <c r="F51" s="51">
        <v>2000</v>
      </c>
      <c r="G51" s="52" t="s">
        <v>68</v>
      </c>
    </row>
    <row r="52" spans="3:7" ht="12.75">
      <c r="C52" s="53" t="s">
        <v>69</v>
      </c>
      <c r="D52" s="53" t="s">
        <v>70</v>
      </c>
      <c r="E52" s="54"/>
      <c r="F52" s="55">
        <v>2000</v>
      </c>
      <c r="G52" s="56" t="s">
        <v>50</v>
      </c>
    </row>
    <row r="53" spans="1:6" ht="45.75">
      <c r="A53" s="46" t="s">
        <v>71</v>
      </c>
      <c r="B53" s="47"/>
      <c r="C53" s="47"/>
      <c r="D53" s="46" t="s">
        <v>72</v>
      </c>
      <c r="E53" s="47"/>
      <c r="F53" s="48">
        <v>7400000</v>
      </c>
    </row>
    <row r="54" spans="2:6" ht="34.5">
      <c r="B54" s="46" t="s">
        <v>73</v>
      </c>
      <c r="C54" s="47"/>
      <c r="D54" s="46" t="s">
        <v>74</v>
      </c>
      <c r="E54" s="47"/>
      <c r="F54" s="48">
        <v>7400000</v>
      </c>
    </row>
    <row r="55" spans="4:7" ht="34.5">
      <c r="D55" s="49" t="s">
        <v>75</v>
      </c>
      <c r="E55" s="50"/>
      <c r="F55" s="51">
        <v>220000</v>
      </c>
      <c r="G55" s="52" t="s">
        <v>76</v>
      </c>
    </row>
    <row r="56" spans="3:7" ht="12.75">
      <c r="C56" s="53" t="s">
        <v>39</v>
      </c>
      <c r="D56" s="53" t="s">
        <v>40</v>
      </c>
      <c r="E56" s="54"/>
      <c r="F56" s="55">
        <v>220000</v>
      </c>
      <c r="G56" s="56" t="s">
        <v>41</v>
      </c>
    </row>
    <row r="57" spans="4:7" ht="23.25">
      <c r="D57" s="49" t="s">
        <v>77</v>
      </c>
      <c r="E57" s="50"/>
      <c r="F57" s="51">
        <v>5000</v>
      </c>
      <c r="G57" s="52" t="s">
        <v>78</v>
      </c>
    </row>
    <row r="58" spans="3:7" ht="34.5">
      <c r="C58" s="53" t="s">
        <v>79</v>
      </c>
      <c r="D58" s="53" t="s">
        <v>80</v>
      </c>
      <c r="E58" s="54"/>
      <c r="F58" s="55">
        <v>5000</v>
      </c>
      <c r="G58" s="56" t="s">
        <v>50</v>
      </c>
    </row>
    <row r="59" spans="4:7" ht="12.75">
      <c r="D59" s="49" t="s">
        <v>81</v>
      </c>
      <c r="E59" s="50"/>
      <c r="F59" s="51">
        <v>7140000</v>
      </c>
      <c r="G59" s="52" t="s">
        <v>82</v>
      </c>
    </row>
    <row r="60" spans="3:7" ht="34.5">
      <c r="C60" s="53" t="s">
        <v>83</v>
      </c>
      <c r="D60" s="53" t="s">
        <v>84</v>
      </c>
      <c r="E60" s="54"/>
      <c r="F60" s="55">
        <v>3100000</v>
      </c>
      <c r="G60" s="56" t="s">
        <v>50</v>
      </c>
    </row>
    <row r="61" spans="3:7" ht="34.5">
      <c r="C61" s="53" t="s">
        <v>83</v>
      </c>
      <c r="D61" s="53" t="s">
        <v>84</v>
      </c>
      <c r="E61" s="54"/>
      <c r="F61" s="55">
        <v>3700000</v>
      </c>
      <c r="G61" s="56" t="s">
        <v>41</v>
      </c>
    </row>
    <row r="62" spans="3:7" ht="23.25">
      <c r="C62" s="53" t="s">
        <v>85</v>
      </c>
      <c r="D62" s="53" t="s">
        <v>86</v>
      </c>
      <c r="E62" s="54"/>
      <c r="F62" s="55">
        <v>40000</v>
      </c>
      <c r="G62" s="56" t="s">
        <v>50</v>
      </c>
    </row>
    <row r="63" spans="3:7" ht="23.25">
      <c r="C63" s="53" t="s">
        <v>85</v>
      </c>
      <c r="D63" s="53" t="s">
        <v>86</v>
      </c>
      <c r="E63" s="54"/>
      <c r="F63" s="55">
        <v>100000</v>
      </c>
      <c r="G63" s="56" t="s">
        <v>41</v>
      </c>
    </row>
    <row r="64" spans="3:7" ht="34.5">
      <c r="C64" s="53" t="s">
        <v>79</v>
      </c>
      <c r="D64" s="53" t="s">
        <v>80</v>
      </c>
      <c r="E64" s="54"/>
      <c r="F64" s="55">
        <v>80000</v>
      </c>
      <c r="G64" s="56" t="s">
        <v>50</v>
      </c>
    </row>
    <row r="65" spans="3:7" ht="34.5">
      <c r="C65" s="53" t="s">
        <v>79</v>
      </c>
      <c r="D65" s="53" t="s">
        <v>80</v>
      </c>
      <c r="E65" s="54"/>
      <c r="F65" s="55">
        <v>120000</v>
      </c>
      <c r="G65" s="56" t="s">
        <v>41</v>
      </c>
    </row>
    <row r="66" spans="4:7" ht="12.75">
      <c r="D66" s="49" t="s">
        <v>42</v>
      </c>
      <c r="E66" s="50"/>
      <c r="F66" s="51">
        <v>35000</v>
      </c>
      <c r="G66" s="52" t="s">
        <v>43</v>
      </c>
    </row>
    <row r="67" spans="3:7" ht="12.75">
      <c r="C67" s="53" t="s">
        <v>51</v>
      </c>
      <c r="D67" s="53" t="s">
        <v>52</v>
      </c>
      <c r="E67" s="54"/>
      <c r="F67" s="55">
        <v>15000</v>
      </c>
      <c r="G67" s="56" t="s">
        <v>50</v>
      </c>
    </row>
    <row r="68" spans="3:7" ht="12.75">
      <c r="C68" s="53" t="s">
        <v>51</v>
      </c>
      <c r="D68" s="53" t="s">
        <v>52</v>
      </c>
      <c r="E68" s="54"/>
      <c r="F68" s="55">
        <v>20000</v>
      </c>
      <c r="G68" s="56" t="s">
        <v>41</v>
      </c>
    </row>
    <row r="69" spans="4:6" ht="19.5">
      <c r="D69" s="41" t="s">
        <v>87</v>
      </c>
      <c r="F69" s="42">
        <v>87129827</v>
      </c>
    </row>
    <row r="70" spans="4:6" ht="40.5">
      <c r="D70" s="43" t="s">
        <v>88</v>
      </c>
      <c r="E70" s="44"/>
      <c r="F70" s="45">
        <v>86840777</v>
      </c>
    </row>
    <row r="71" spans="1:6" ht="12.75">
      <c r="A71" s="46" t="s">
        <v>33</v>
      </c>
      <c r="B71" s="47"/>
      <c r="C71" s="47"/>
      <c r="D71" s="46" t="s">
        <v>34</v>
      </c>
      <c r="E71" s="47"/>
      <c r="F71" s="48">
        <v>26294163</v>
      </c>
    </row>
    <row r="72" spans="2:6" ht="23.25">
      <c r="B72" s="46" t="s">
        <v>89</v>
      </c>
      <c r="C72" s="47"/>
      <c r="D72" s="46" t="s">
        <v>90</v>
      </c>
      <c r="E72" s="47"/>
      <c r="F72" s="48">
        <v>9415000</v>
      </c>
    </row>
    <row r="73" spans="4:6" ht="12.75">
      <c r="D73" s="49" t="s">
        <v>91</v>
      </c>
      <c r="E73" s="50"/>
      <c r="F73" s="51">
        <v>9415000</v>
      </c>
    </row>
    <row r="74" spans="4:6" ht="12.75">
      <c r="D74" s="57" t="s">
        <v>92</v>
      </c>
      <c r="E74" s="54"/>
      <c r="F74" s="55">
        <v>0</v>
      </c>
    </row>
    <row r="75" spans="4:7" ht="23.25">
      <c r="D75" s="58" t="s">
        <v>93</v>
      </c>
      <c r="E75" s="59"/>
      <c r="F75" s="60">
        <v>0</v>
      </c>
      <c r="G75" s="52" t="s">
        <v>94</v>
      </c>
    </row>
    <row r="76" spans="4:6" ht="14.25">
      <c r="D76" s="61" t="s">
        <v>95</v>
      </c>
      <c r="E76" s="62"/>
      <c r="F76" s="62"/>
    </row>
    <row r="77" spans="3:7" ht="12.75">
      <c r="C77" s="57" t="s">
        <v>96</v>
      </c>
      <c r="D77" s="57" t="s">
        <v>97</v>
      </c>
      <c r="E77" s="63"/>
      <c r="F77" s="64">
        <v>0</v>
      </c>
      <c r="G77" s="65" t="s">
        <v>41</v>
      </c>
    </row>
    <row r="78" spans="4:7" ht="12.75">
      <c r="D78" s="66" t="s">
        <v>98</v>
      </c>
      <c r="E78" s="59"/>
      <c r="F78" s="60">
        <v>50000</v>
      </c>
      <c r="G78" s="52" t="s">
        <v>99</v>
      </c>
    </row>
    <row r="79" spans="4:6" ht="12.75">
      <c r="D79" s="67" t="s">
        <v>100</v>
      </c>
      <c r="E79" s="62"/>
      <c r="F79" s="62"/>
    </row>
    <row r="80" spans="3:7" ht="12.75">
      <c r="C80" s="53" t="s">
        <v>96</v>
      </c>
      <c r="D80" s="53" t="s">
        <v>97</v>
      </c>
      <c r="E80" s="54"/>
      <c r="F80" s="55">
        <v>50000</v>
      </c>
      <c r="G80" s="68" t="s">
        <v>41</v>
      </c>
    </row>
    <row r="81" spans="4:7" ht="12.75">
      <c r="D81" s="66" t="s">
        <v>101</v>
      </c>
      <c r="E81" s="59"/>
      <c r="F81" s="60">
        <v>9265000</v>
      </c>
      <c r="G81" s="52" t="s">
        <v>102</v>
      </c>
    </row>
    <row r="82" spans="3:7" ht="12.75">
      <c r="C82" s="53" t="s">
        <v>103</v>
      </c>
      <c r="D82" s="53" t="s">
        <v>104</v>
      </c>
      <c r="E82" s="54"/>
      <c r="F82" s="55">
        <v>1000000</v>
      </c>
      <c r="G82" s="68" t="s">
        <v>41</v>
      </c>
    </row>
    <row r="83" spans="3:7" ht="12.75">
      <c r="C83" s="69" t="s">
        <v>105</v>
      </c>
      <c r="D83" s="57" t="s">
        <v>106</v>
      </c>
      <c r="E83" s="63"/>
      <c r="F83" s="64">
        <v>8208314</v>
      </c>
      <c r="G83" s="65" t="s">
        <v>41</v>
      </c>
    </row>
    <row r="84" spans="3:7" ht="23.25">
      <c r="C84" s="53" t="s">
        <v>107</v>
      </c>
      <c r="D84" s="53" t="s">
        <v>108</v>
      </c>
      <c r="E84" s="54"/>
      <c r="F84" s="55">
        <v>10000</v>
      </c>
      <c r="G84" s="68" t="s">
        <v>41</v>
      </c>
    </row>
    <row r="85" spans="3:7" ht="23.25">
      <c r="C85" s="69" t="s">
        <v>109</v>
      </c>
      <c r="D85" s="69" t="s">
        <v>110</v>
      </c>
      <c r="E85" s="70"/>
      <c r="F85" s="71">
        <v>34686</v>
      </c>
      <c r="G85" s="72" t="s">
        <v>41</v>
      </c>
    </row>
    <row r="86" spans="3:7" ht="12.75">
      <c r="C86" s="53" t="s">
        <v>111</v>
      </c>
      <c r="D86" s="53" t="s">
        <v>112</v>
      </c>
      <c r="E86" s="54"/>
      <c r="F86" s="55">
        <v>5000</v>
      </c>
      <c r="G86" s="68" t="s">
        <v>41</v>
      </c>
    </row>
    <row r="87" spans="3:7" ht="23.25">
      <c r="C87" s="53" t="s">
        <v>113</v>
      </c>
      <c r="D87" s="53" t="s">
        <v>114</v>
      </c>
      <c r="E87" s="54"/>
      <c r="F87" s="55">
        <v>5000</v>
      </c>
      <c r="G87" s="68" t="s">
        <v>41</v>
      </c>
    </row>
    <row r="88" spans="3:7" ht="34.5">
      <c r="C88" s="53" t="s">
        <v>115</v>
      </c>
      <c r="D88" s="53" t="s">
        <v>116</v>
      </c>
      <c r="E88" s="54"/>
      <c r="F88" s="55">
        <v>1000</v>
      </c>
      <c r="G88" s="68" t="s">
        <v>41</v>
      </c>
    </row>
    <row r="89" spans="3:7" ht="23.25">
      <c r="C89" s="53" t="s">
        <v>117</v>
      </c>
      <c r="D89" s="53" t="s">
        <v>118</v>
      </c>
      <c r="E89" s="54"/>
      <c r="F89" s="55">
        <v>1000</v>
      </c>
      <c r="G89" s="68" t="s">
        <v>41</v>
      </c>
    </row>
    <row r="90" spans="4:7" ht="12.75">
      <c r="D90" s="66" t="s">
        <v>119</v>
      </c>
      <c r="E90" s="59"/>
      <c r="F90" s="60">
        <v>100000</v>
      </c>
      <c r="G90" s="52" t="s">
        <v>120</v>
      </c>
    </row>
    <row r="91" spans="3:7" ht="12.75">
      <c r="C91" s="53" t="s">
        <v>105</v>
      </c>
      <c r="D91" s="53" t="s">
        <v>106</v>
      </c>
      <c r="E91" s="54"/>
      <c r="F91" s="55">
        <v>100000</v>
      </c>
      <c r="G91" s="68" t="s">
        <v>41</v>
      </c>
    </row>
    <row r="92" spans="2:6" ht="12.75">
      <c r="B92" s="46" t="s">
        <v>121</v>
      </c>
      <c r="C92" s="47"/>
      <c r="D92" s="46" t="s">
        <v>122</v>
      </c>
      <c r="E92" s="47"/>
      <c r="F92" s="48">
        <v>10361452</v>
      </c>
    </row>
    <row r="93" spans="4:6" ht="12.75">
      <c r="D93" s="49" t="s">
        <v>123</v>
      </c>
      <c r="E93" s="50"/>
      <c r="F93" s="51">
        <v>8602528</v>
      </c>
    </row>
    <row r="94" spans="4:6" ht="12.75">
      <c r="D94" s="53" t="s">
        <v>124</v>
      </c>
      <c r="E94" s="54"/>
      <c r="F94" s="55">
        <v>45000</v>
      </c>
    </row>
    <row r="95" spans="4:7" ht="23.25">
      <c r="D95" s="66" t="s">
        <v>93</v>
      </c>
      <c r="E95" s="59"/>
      <c r="F95" s="60">
        <v>45000</v>
      </c>
      <c r="G95" s="52" t="s">
        <v>125</v>
      </c>
    </row>
    <row r="96" spans="4:6" ht="16.5">
      <c r="D96" s="67" t="s">
        <v>126</v>
      </c>
      <c r="E96" s="62"/>
      <c r="F96" s="62"/>
    </row>
    <row r="97" spans="3:7" ht="12.75">
      <c r="C97" s="53" t="s">
        <v>96</v>
      </c>
      <c r="D97" s="53" t="s">
        <v>97</v>
      </c>
      <c r="E97" s="54"/>
      <c r="F97" s="55">
        <v>45000</v>
      </c>
      <c r="G97" s="68" t="s">
        <v>50</v>
      </c>
    </row>
    <row r="98" spans="4:6" ht="12.75">
      <c r="D98" s="53" t="s">
        <v>127</v>
      </c>
      <c r="E98" s="54"/>
      <c r="F98" s="55">
        <v>165000</v>
      </c>
    </row>
    <row r="99" spans="4:7" ht="23.25">
      <c r="D99" s="66" t="s">
        <v>93</v>
      </c>
      <c r="E99" s="59"/>
      <c r="F99" s="60">
        <v>165000</v>
      </c>
      <c r="G99" s="52" t="s">
        <v>128</v>
      </c>
    </row>
    <row r="100" spans="4:6" ht="48.75">
      <c r="D100" s="67" t="s">
        <v>129</v>
      </c>
      <c r="E100" s="62"/>
      <c r="F100" s="62"/>
    </row>
    <row r="101" spans="3:7" ht="12.75">
      <c r="C101" s="53" t="s">
        <v>96</v>
      </c>
      <c r="D101" s="53" t="s">
        <v>97</v>
      </c>
      <c r="E101" s="54"/>
      <c r="F101" s="55">
        <v>75000</v>
      </c>
      <c r="G101" s="68" t="s">
        <v>50</v>
      </c>
    </row>
    <row r="102" spans="3:7" ht="12.75">
      <c r="C102" s="53" t="s">
        <v>105</v>
      </c>
      <c r="D102" s="53" t="s">
        <v>106</v>
      </c>
      <c r="E102" s="54"/>
      <c r="F102" s="55">
        <v>90000</v>
      </c>
      <c r="G102" s="68" t="s">
        <v>50</v>
      </c>
    </row>
    <row r="103" spans="4:6" ht="12.75">
      <c r="D103" s="53" t="s">
        <v>130</v>
      </c>
      <c r="E103" s="54"/>
      <c r="F103" s="55">
        <v>50000</v>
      </c>
    </row>
    <row r="104" spans="4:7" ht="23.25">
      <c r="D104" s="66" t="s">
        <v>93</v>
      </c>
      <c r="E104" s="59"/>
      <c r="F104" s="60">
        <v>50000</v>
      </c>
      <c r="G104" s="52" t="s">
        <v>131</v>
      </c>
    </row>
    <row r="105" spans="4:6" ht="16.5">
      <c r="D105" s="67" t="s">
        <v>132</v>
      </c>
      <c r="E105" s="62"/>
      <c r="F105" s="62"/>
    </row>
    <row r="106" spans="3:7" ht="12.75">
      <c r="C106" s="53" t="s">
        <v>105</v>
      </c>
      <c r="D106" s="53" t="s">
        <v>106</v>
      </c>
      <c r="E106" s="54"/>
      <c r="F106" s="55">
        <v>50000</v>
      </c>
      <c r="G106" s="68" t="s">
        <v>50</v>
      </c>
    </row>
    <row r="107" spans="4:6" ht="12.75">
      <c r="D107" s="53" t="s">
        <v>133</v>
      </c>
      <c r="E107" s="54"/>
      <c r="F107" s="55">
        <v>50000</v>
      </c>
    </row>
    <row r="108" spans="4:7" ht="23.25">
      <c r="D108" s="66" t="s">
        <v>93</v>
      </c>
      <c r="E108" s="59"/>
      <c r="F108" s="60">
        <v>50000</v>
      </c>
      <c r="G108" s="52" t="s">
        <v>134</v>
      </c>
    </row>
    <row r="109" spans="4:6" ht="24.75">
      <c r="D109" s="67" t="s">
        <v>135</v>
      </c>
      <c r="E109" s="62"/>
      <c r="F109" s="62"/>
    </row>
    <row r="110" spans="3:7" ht="12.75">
      <c r="C110" s="53" t="s">
        <v>105</v>
      </c>
      <c r="D110" s="53" t="s">
        <v>106</v>
      </c>
      <c r="E110" s="54"/>
      <c r="F110" s="55">
        <v>50000</v>
      </c>
      <c r="G110" s="68" t="s">
        <v>50</v>
      </c>
    </row>
    <row r="111" spans="4:6" ht="12.75">
      <c r="D111" s="53" t="s">
        <v>136</v>
      </c>
      <c r="E111" s="54"/>
      <c r="F111" s="55">
        <v>105249</v>
      </c>
    </row>
    <row r="112" spans="4:7" ht="23.25">
      <c r="D112" s="66" t="s">
        <v>93</v>
      </c>
      <c r="E112" s="59"/>
      <c r="F112" s="60">
        <v>105249</v>
      </c>
      <c r="G112" s="52" t="s">
        <v>137</v>
      </c>
    </row>
    <row r="113" spans="4:6" ht="12.75">
      <c r="D113" s="67" t="s">
        <v>138</v>
      </c>
      <c r="E113" s="62"/>
      <c r="F113" s="62"/>
    </row>
    <row r="114" spans="3:7" ht="12.75">
      <c r="C114" s="53" t="s">
        <v>96</v>
      </c>
      <c r="D114" s="53" t="s">
        <v>97</v>
      </c>
      <c r="E114" s="54"/>
      <c r="F114" s="55">
        <v>105249</v>
      </c>
      <c r="G114" s="68" t="s">
        <v>50</v>
      </c>
    </row>
    <row r="115" spans="4:6" ht="12.75">
      <c r="D115" s="53" t="s">
        <v>139</v>
      </c>
      <c r="E115" s="54"/>
      <c r="F115" s="55">
        <v>100000</v>
      </c>
    </row>
    <row r="116" spans="4:7" ht="23.25">
      <c r="D116" s="66" t="s">
        <v>93</v>
      </c>
      <c r="E116" s="59"/>
      <c r="F116" s="60">
        <v>100000</v>
      </c>
      <c r="G116" s="52" t="s">
        <v>140</v>
      </c>
    </row>
    <row r="117" spans="4:6" ht="24.75">
      <c r="D117" s="67" t="s">
        <v>141</v>
      </c>
      <c r="E117" s="62"/>
      <c r="F117" s="62"/>
    </row>
    <row r="118" spans="3:7" ht="12.75">
      <c r="C118" s="53" t="s">
        <v>96</v>
      </c>
      <c r="D118" s="53" t="s">
        <v>97</v>
      </c>
      <c r="E118" s="54"/>
      <c r="F118" s="55">
        <v>100000</v>
      </c>
      <c r="G118" s="68" t="s">
        <v>50</v>
      </c>
    </row>
    <row r="119" spans="4:6" ht="12.75">
      <c r="D119" s="53" t="s">
        <v>142</v>
      </c>
      <c r="E119" s="54"/>
      <c r="F119" s="55">
        <v>163000</v>
      </c>
    </row>
    <row r="120" spans="4:7" ht="23.25">
      <c r="D120" s="66" t="s">
        <v>93</v>
      </c>
      <c r="E120" s="59"/>
      <c r="F120" s="60">
        <v>163000</v>
      </c>
      <c r="G120" s="52" t="s">
        <v>143</v>
      </c>
    </row>
    <row r="121" spans="4:6" ht="33">
      <c r="D121" s="67" t="s">
        <v>144</v>
      </c>
      <c r="E121" s="62"/>
      <c r="F121" s="62"/>
    </row>
    <row r="122" spans="3:7" ht="12.75">
      <c r="C122" s="53" t="s">
        <v>96</v>
      </c>
      <c r="D122" s="53" t="s">
        <v>97</v>
      </c>
      <c r="E122" s="54"/>
      <c r="F122" s="55">
        <v>43000</v>
      </c>
      <c r="G122" s="68" t="s">
        <v>50</v>
      </c>
    </row>
    <row r="123" spans="3:7" ht="12.75">
      <c r="C123" s="53" t="s">
        <v>105</v>
      </c>
      <c r="D123" s="53" t="s">
        <v>106</v>
      </c>
      <c r="E123" s="54"/>
      <c r="F123" s="55">
        <v>120000</v>
      </c>
      <c r="G123" s="68" t="s">
        <v>50</v>
      </c>
    </row>
    <row r="124" spans="4:6" ht="12.75">
      <c r="D124" s="53" t="s">
        <v>145</v>
      </c>
      <c r="E124" s="54"/>
      <c r="F124" s="55">
        <v>25000</v>
      </c>
    </row>
    <row r="125" spans="4:7" ht="23.25">
      <c r="D125" s="66" t="s">
        <v>93</v>
      </c>
      <c r="E125" s="59"/>
      <c r="F125" s="60">
        <v>25000</v>
      </c>
      <c r="G125" s="52" t="s">
        <v>146</v>
      </c>
    </row>
    <row r="126" spans="4:6" ht="12.75">
      <c r="D126" s="67" t="s">
        <v>147</v>
      </c>
      <c r="E126" s="62"/>
      <c r="F126" s="62"/>
    </row>
    <row r="127" spans="3:7" ht="12.75">
      <c r="C127" s="53" t="s">
        <v>105</v>
      </c>
      <c r="D127" s="53" t="s">
        <v>106</v>
      </c>
      <c r="E127" s="54"/>
      <c r="F127" s="55">
        <v>25000</v>
      </c>
      <c r="G127" s="68" t="s">
        <v>50</v>
      </c>
    </row>
    <row r="128" spans="4:6" ht="12.75">
      <c r="D128" s="53" t="s">
        <v>148</v>
      </c>
      <c r="E128" s="54"/>
      <c r="F128" s="55">
        <v>78000</v>
      </c>
    </row>
    <row r="129" spans="4:7" ht="23.25">
      <c r="D129" s="66" t="s">
        <v>93</v>
      </c>
      <c r="E129" s="59"/>
      <c r="F129" s="60">
        <v>78000</v>
      </c>
      <c r="G129" s="52" t="s">
        <v>149</v>
      </c>
    </row>
    <row r="130" spans="4:6" ht="16.5">
      <c r="D130" s="67" t="s">
        <v>150</v>
      </c>
      <c r="E130" s="62"/>
      <c r="F130" s="62"/>
    </row>
    <row r="131" spans="3:7" ht="12.75">
      <c r="C131" s="53" t="s">
        <v>96</v>
      </c>
      <c r="D131" s="53" t="s">
        <v>97</v>
      </c>
      <c r="E131" s="54"/>
      <c r="F131" s="55">
        <v>78000</v>
      </c>
      <c r="G131" s="68" t="s">
        <v>50</v>
      </c>
    </row>
    <row r="132" spans="4:6" ht="12.75">
      <c r="D132" s="53" t="s">
        <v>151</v>
      </c>
      <c r="E132" s="54"/>
      <c r="F132" s="55">
        <v>42400</v>
      </c>
    </row>
    <row r="133" spans="4:7" ht="23.25">
      <c r="D133" s="66" t="s">
        <v>93</v>
      </c>
      <c r="E133" s="59"/>
      <c r="F133" s="60">
        <v>42400</v>
      </c>
      <c r="G133" s="52" t="s">
        <v>152</v>
      </c>
    </row>
    <row r="134" spans="4:6" ht="16.5">
      <c r="D134" s="67" t="s">
        <v>153</v>
      </c>
      <c r="E134" s="62"/>
      <c r="F134" s="62"/>
    </row>
    <row r="135" spans="3:7" ht="12.75">
      <c r="C135" s="53" t="s">
        <v>105</v>
      </c>
      <c r="D135" s="53" t="s">
        <v>106</v>
      </c>
      <c r="E135" s="54"/>
      <c r="F135" s="55">
        <v>42400</v>
      </c>
      <c r="G135" s="68" t="s">
        <v>50</v>
      </c>
    </row>
    <row r="136" spans="4:6" ht="12.75">
      <c r="D136" s="53" t="s">
        <v>154</v>
      </c>
      <c r="E136" s="54"/>
      <c r="F136" s="55">
        <v>150000</v>
      </c>
    </row>
    <row r="137" spans="4:7" ht="23.25">
      <c r="D137" s="66" t="s">
        <v>93</v>
      </c>
      <c r="E137" s="59"/>
      <c r="F137" s="60">
        <v>150000</v>
      </c>
      <c r="G137" s="52" t="s">
        <v>155</v>
      </c>
    </row>
    <row r="138" spans="4:6" ht="57">
      <c r="D138" s="67" t="s">
        <v>156</v>
      </c>
      <c r="E138" s="62"/>
      <c r="F138" s="62"/>
    </row>
    <row r="139" spans="3:7" ht="12.75">
      <c r="C139" s="53" t="s">
        <v>96</v>
      </c>
      <c r="D139" s="53" t="s">
        <v>97</v>
      </c>
      <c r="E139" s="54"/>
      <c r="F139" s="55">
        <v>30000</v>
      </c>
      <c r="G139" s="68" t="s">
        <v>50</v>
      </c>
    </row>
    <row r="140" spans="3:7" ht="12.75">
      <c r="C140" s="53" t="s">
        <v>105</v>
      </c>
      <c r="D140" s="53" t="s">
        <v>106</v>
      </c>
      <c r="E140" s="54"/>
      <c r="F140" s="55">
        <v>120000</v>
      </c>
      <c r="G140" s="68" t="s">
        <v>50</v>
      </c>
    </row>
    <row r="141" spans="4:6" ht="12.75">
      <c r="D141" s="53" t="s">
        <v>157</v>
      </c>
      <c r="E141" s="54"/>
      <c r="F141" s="55">
        <v>150000</v>
      </c>
    </row>
    <row r="142" spans="4:7" ht="23.25">
      <c r="D142" s="66" t="s">
        <v>93</v>
      </c>
      <c r="E142" s="59"/>
      <c r="F142" s="60">
        <v>150000</v>
      </c>
      <c r="G142" s="52" t="s">
        <v>158</v>
      </c>
    </row>
    <row r="143" spans="4:6" ht="16.5">
      <c r="D143" s="67" t="s">
        <v>159</v>
      </c>
      <c r="E143" s="62"/>
      <c r="F143" s="62"/>
    </row>
    <row r="144" spans="3:7" ht="12.75">
      <c r="C144" s="53" t="s">
        <v>96</v>
      </c>
      <c r="D144" s="53" t="s">
        <v>97</v>
      </c>
      <c r="E144" s="54"/>
      <c r="F144" s="55">
        <v>150000</v>
      </c>
      <c r="G144" s="68" t="s">
        <v>50</v>
      </c>
    </row>
    <row r="145" spans="4:7" ht="34.5">
      <c r="D145" s="66" t="s">
        <v>160</v>
      </c>
      <c r="E145" s="59"/>
      <c r="F145" s="60">
        <v>2456000</v>
      </c>
      <c r="G145" s="52" t="s">
        <v>161</v>
      </c>
    </row>
    <row r="146" spans="4:6" ht="16.5">
      <c r="D146" s="67" t="s">
        <v>162</v>
      </c>
      <c r="E146" s="62"/>
      <c r="F146" s="62"/>
    </row>
    <row r="147" spans="3:7" ht="12.75">
      <c r="C147" s="53" t="s">
        <v>96</v>
      </c>
      <c r="D147" s="53" t="s">
        <v>97</v>
      </c>
      <c r="E147" s="54"/>
      <c r="F147" s="55">
        <v>2456000</v>
      </c>
      <c r="G147" s="68" t="s">
        <v>50</v>
      </c>
    </row>
    <row r="148" spans="4:7" ht="12.75">
      <c r="D148" s="66" t="s">
        <v>98</v>
      </c>
      <c r="E148" s="59"/>
      <c r="F148" s="60">
        <v>40000</v>
      </c>
      <c r="G148" s="52" t="s">
        <v>163</v>
      </c>
    </row>
    <row r="149" spans="4:6" ht="12.75">
      <c r="D149" s="67" t="s">
        <v>100</v>
      </c>
      <c r="E149" s="62"/>
      <c r="F149" s="62"/>
    </row>
    <row r="150" spans="3:7" ht="12.75">
      <c r="C150" s="53" t="s">
        <v>96</v>
      </c>
      <c r="D150" s="53" t="s">
        <v>97</v>
      </c>
      <c r="E150" s="54"/>
      <c r="F150" s="55">
        <v>40000</v>
      </c>
      <c r="G150" s="68" t="s">
        <v>50</v>
      </c>
    </row>
    <row r="151" spans="4:7" ht="12.75">
      <c r="D151" s="73" t="s">
        <v>101</v>
      </c>
      <c r="E151" s="74"/>
      <c r="F151" s="75">
        <v>2249599</v>
      </c>
      <c r="G151" s="76" t="s">
        <v>164</v>
      </c>
    </row>
    <row r="152" spans="4:8" ht="33">
      <c r="D152" s="77" t="s">
        <v>165</v>
      </c>
      <c r="E152" s="59"/>
      <c r="F152" s="60"/>
      <c r="G152" s="52"/>
      <c r="H152" s="78"/>
    </row>
    <row r="153" spans="3:7" ht="12.75">
      <c r="C153" s="53" t="s">
        <v>103</v>
      </c>
      <c r="D153" s="53" t="s">
        <v>104</v>
      </c>
      <c r="E153" s="54"/>
      <c r="F153" s="55">
        <v>20000</v>
      </c>
      <c r="G153" s="68" t="s">
        <v>50</v>
      </c>
    </row>
    <row r="154" spans="3:7" ht="12.75">
      <c r="C154" s="69" t="s">
        <v>105</v>
      </c>
      <c r="D154" s="69" t="s">
        <v>106</v>
      </c>
      <c r="E154" s="70"/>
      <c r="F154" s="71">
        <v>2187740</v>
      </c>
      <c r="G154" s="72" t="s">
        <v>50</v>
      </c>
    </row>
    <row r="155" spans="3:7" ht="23.25">
      <c r="C155" s="53" t="s">
        <v>107</v>
      </c>
      <c r="D155" s="53" t="s">
        <v>108</v>
      </c>
      <c r="E155" s="54"/>
      <c r="F155" s="55">
        <v>500</v>
      </c>
      <c r="G155" s="68" t="s">
        <v>50</v>
      </c>
    </row>
    <row r="156" spans="3:7" ht="12.75">
      <c r="C156" s="53" t="s">
        <v>111</v>
      </c>
      <c r="D156" s="53" t="s">
        <v>112</v>
      </c>
      <c r="E156" s="54"/>
      <c r="F156" s="55">
        <v>6242</v>
      </c>
      <c r="G156" s="68" t="s">
        <v>50</v>
      </c>
    </row>
    <row r="157" spans="3:7" ht="23.25">
      <c r="C157" s="53" t="s">
        <v>113</v>
      </c>
      <c r="D157" s="53" t="s">
        <v>114</v>
      </c>
      <c r="E157" s="54"/>
      <c r="F157" s="55">
        <v>30000</v>
      </c>
      <c r="G157" s="68" t="s">
        <v>50</v>
      </c>
    </row>
    <row r="158" spans="3:7" ht="23.25">
      <c r="C158" s="53" t="s">
        <v>117</v>
      </c>
      <c r="D158" s="53" t="s">
        <v>118</v>
      </c>
      <c r="E158" s="54"/>
      <c r="F158" s="55">
        <v>5117</v>
      </c>
      <c r="G158" s="68" t="s">
        <v>50</v>
      </c>
    </row>
    <row r="159" spans="4:7" ht="23.25">
      <c r="D159" s="73" t="s">
        <v>166</v>
      </c>
      <c r="E159" s="74"/>
      <c r="F159" s="75">
        <v>2703280</v>
      </c>
      <c r="G159" s="76" t="s">
        <v>167</v>
      </c>
    </row>
    <row r="160" spans="4:6" ht="204">
      <c r="D160" s="79" t="s">
        <v>168</v>
      </c>
      <c r="E160" s="62"/>
      <c r="F160" s="62"/>
    </row>
    <row r="161" spans="3:7" ht="12.75">
      <c r="C161" s="53" t="s">
        <v>96</v>
      </c>
      <c r="D161" s="53" t="s">
        <v>97</v>
      </c>
      <c r="E161" s="54"/>
      <c r="F161" s="55">
        <v>761080</v>
      </c>
      <c r="G161" s="68" t="s">
        <v>50</v>
      </c>
    </row>
    <row r="162" spans="3:7" ht="12.75">
      <c r="C162" s="69" t="s">
        <v>105</v>
      </c>
      <c r="D162" s="69" t="s">
        <v>106</v>
      </c>
      <c r="E162" s="70"/>
      <c r="F162" s="71">
        <v>1942200</v>
      </c>
      <c r="G162" s="72" t="s">
        <v>50</v>
      </c>
    </row>
    <row r="163" spans="4:7" ht="12.75">
      <c r="D163" s="66" t="s">
        <v>119</v>
      </c>
      <c r="E163" s="59"/>
      <c r="F163" s="60">
        <v>30000</v>
      </c>
      <c r="G163" s="52" t="s">
        <v>169</v>
      </c>
    </row>
    <row r="164" spans="3:7" ht="12.75">
      <c r="C164" s="53" t="s">
        <v>105</v>
      </c>
      <c r="D164" s="53" t="s">
        <v>106</v>
      </c>
      <c r="E164" s="54"/>
      <c r="F164" s="55">
        <v>30000</v>
      </c>
      <c r="G164" s="68" t="s">
        <v>50</v>
      </c>
    </row>
    <row r="165" spans="4:6" ht="12.75">
      <c r="D165" s="49" t="s">
        <v>170</v>
      </c>
      <c r="E165" s="50"/>
      <c r="F165" s="51">
        <v>1758924</v>
      </c>
    </row>
    <row r="166" spans="4:7" ht="45.75">
      <c r="D166" s="66" t="s">
        <v>171</v>
      </c>
      <c r="E166" s="59"/>
      <c r="F166" s="60">
        <v>259700</v>
      </c>
      <c r="G166" s="52" t="s">
        <v>172</v>
      </c>
    </row>
    <row r="167" spans="4:6" ht="57">
      <c r="D167" s="67" t="s">
        <v>173</v>
      </c>
      <c r="E167" s="62"/>
      <c r="F167" s="62"/>
    </row>
    <row r="168" spans="3:7" ht="12.75">
      <c r="C168" s="53" t="s">
        <v>96</v>
      </c>
      <c r="D168" s="53" t="s">
        <v>97</v>
      </c>
      <c r="E168" s="54"/>
      <c r="F168" s="55">
        <v>259700</v>
      </c>
      <c r="G168" s="68" t="s">
        <v>50</v>
      </c>
    </row>
    <row r="169" spans="4:7" ht="34.5">
      <c r="D169" s="66" t="s">
        <v>174</v>
      </c>
      <c r="E169" s="59"/>
      <c r="F169" s="60">
        <v>499224</v>
      </c>
      <c r="G169" s="52" t="s">
        <v>175</v>
      </c>
    </row>
    <row r="170" spans="4:6" ht="12.75">
      <c r="D170" s="67" t="s">
        <v>176</v>
      </c>
      <c r="E170" s="62"/>
      <c r="F170" s="62"/>
    </row>
    <row r="171" spans="3:7" ht="12.75">
      <c r="C171" s="53" t="s">
        <v>96</v>
      </c>
      <c r="D171" s="53" t="s">
        <v>97</v>
      </c>
      <c r="E171" s="54"/>
      <c r="F171" s="55">
        <v>499224</v>
      </c>
      <c r="G171" s="68" t="s">
        <v>50</v>
      </c>
    </row>
    <row r="172" spans="4:7" ht="34.5">
      <c r="D172" s="66" t="s">
        <v>177</v>
      </c>
      <c r="E172" s="59"/>
      <c r="F172" s="60">
        <v>300000</v>
      </c>
      <c r="G172" s="52" t="s">
        <v>178</v>
      </c>
    </row>
    <row r="173" spans="4:6" ht="16.5">
      <c r="D173" s="67" t="s">
        <v>179</v>
      </c>
      <c r="E173" s="62"/>
      <c r="F173" s="62"/>
    </row>
    <row r="174" spans="3:7" ht="12.75">
      <c r="C174" s="53" t="s">
        <v>96</v>
      </c>
      <c r="D174" s="53" t="s">
        <v>97</v>
      </c>
      <c r="E174" s="54"/>
      <c r="F174" s="55">
        <v>300000</v>
      </c>
      <c r="G174" s="68" t="s">
        <v>50</v>
      </c>
    </row>
    <row r="175" spans="4:7" ht="23.25">
      <c r="D175" s="66" t="s">
        <v>180</v>
      </c>
      <c r="E175" s="59"/>
      <c r="F175" s="60">
        <v>350000</v>
      </c>
      <c r="G175" s="52" t="s">
        <v>181</v>
      </c>
    </row>
    <row r="176" spans="4:6" ht="12.75">
      <c r="D176" s="67" t="s">
        <v>182</v>
      </c>
      <c r="E176" s="62"/>
      <c r="F176" s="62"/>
    </row>
    <row r="177" spans="3:7" ht="12.75">
      <c r="C177" s="53" t="s">
        <v>96</v>
      </c>
      <c r="D177" s="53" t="s">
        <v>97</v>
      </c>
      <c r="E177" s="54"/>
      <c r="F177" s="55">
        <v>350000</v>
      </c>
      <c r="G177" s="68" t="s">
        <v>50</v>
      </c>
    </row>
    <row r="178" spans="4:7" ht="23.25">
      <c r="D178" s="66" t="s">
        <v>183</v>
      </c>
      <c r="E178" s="59"/>
      <c r="F178" s="60">
        <v>350000</v>
      </c>
      <c r="G178" s="52" t="s">
        <v>184</v>
      </c>
    </row>
    <row r="179" spans="4:6" ht="12.75">
      <c r="D179" s="67" t="s">
        <v>185</v>
      </c>
      <c r="E179" s="62"/>
      <c r="F179" s="62"/>
    </row>
    <row r="180" spans="3:7" ht="12.75">
      <c r="C180" s="53" t="s">
        <v>96</v>
      </c>
      <c r="D180" s="53" t="s">
        <v>97</v>
      </c>
      <c r="E180" s="54"/>
      <c r="F180" s="55">
        <v>350000</v>
      </c>
      <c r="G180" s="68" t="s">
        <v>50</v>
      </c>
    </row>
    <row r="181" spans="2:6" ht="12.75">
      <c r="B181" s="46" t="s">
        <v>186</v>
      </c>
      <c r="C181" s="47"/>
      <c r="D181" s="46" t="s">
        <v>187</v>
      </c>
      <c r="E181" s="47"/>
      <c r="F181" s="48">
        <v>2405100</v>
      </c>
    </row>
    <row r="182" spans="4:6" ht="12.75">
      <c r="D182" s="49" t="s">
        <v>188</v>
      </c>
      <c r="E182" s="50"/>
      <c r="F182" s="51">
        <v>1705100</v>
      </c>
    </row>
    <row r="183" spans="4:6" ht="12.75">
      <c r="D183" s="53" t="s">
        <v>189</v>
      </c>
      <c r="E183" s="54"/>
      <c r="F183" s="55">
        <v>30000</v>
      </c>
    </row>
    <row r="184" spans="4:7" ht="23.25">
      <c r="D184" s="66" t="s">
        <v>93</v>
      </c>
      <c r="E184" s="59"/>
      <c r="F184" s="60">
        <v>30000</v>
      </c>
      <c r="G184" s="52" t="s">
        <v>190</v>
      </c>
    </row>
    <row r="185" spans="4:6" ht="16.5">
      <c r="D185" s="67" t="s">
        <v>191</v>
      </c>
      <c r="E185" s="62"/>
      <c r="F185" s="62"/>
    </row>
    <row r="186" spans="3:7" ht="12.75">
      <c r="C186" s="53" t="s">
        <v>96</v>
      </c>
      <c r="D186" s="53" t="s">
        <v>97</v>
      </c>
      <c r="E186" s="54"/>
      <c r="F186" s="55">
        <v>0</v>
      </c>
      <c r="G186" s="68" t="s">
        <v>50</v>
      </c>
    </row>
    <row r="187" spans="3:7" ht="12.75">
      <c r="C187" s="53" t="s">
        <v>105</v>
      </c>
      <c r="D187" s="53" t="s">
        <v>106</v>
      </c>
      <c r="E187" s="54"/>
      <c r="F187" s="55">
        <v>30000</v>
      </c>
      <c r="G187" s="68" t="s">
        <v>50</v>
      </c>
    </row>
    <row r="188" spans="4:6" ht="12.75">
      <c r="D188" s="53" t="s">
        <v>136</v>
      </c>
      <c r="E188" s="54"/>
      <c r="F188" s="55">
        <v>6000</v>
      </c>
    </row>
    <row r="189" spans="4:7" ht="23.25">
      <c r="D189" s="66" t="s">
        <v>93</v>
      </c>
      <c r="E189" s="59"/>
      <c r="F189" s="60">
        <v>6000</v>
      </c>
      <c r="G189" s="52" t="s">
        <v>192</v>
      </c>
    </row>
    <row r="190" spans="4:6" ht="16.5">
      <c r="D190" s="67" t="s">
        <v>193</v>
      </c>
      <c r="E190" s="62"/>
      <c r="F190" s="62"/>
    </row>
    <row r="191" spans="3:7" ht="12.75">
      <c r="C191" s="53" t="s">
        <v>105</v>
      </c>
      <c r="D191" s="53" t="s">
        <v>106</v>
      </c>
      <c r="E191" s="54"/>
      <c r="F191" s="55">
        <v>6000</v>
      </c>
      <c r="G191" s="68" t="s">
        <v>50</v>
      </c>
    </row>
    <row r="192" spans="4:6" ht="12.75">
      <c r="D192" s="53" t="s">
        <v>194</v>
      </c>
      <c r="E192" s="54"/>
      <c r="F192" s="55">
        <v>30000</v>
      </c>
    </row>
    <row r="193" spans="4:7" ht="23.25">
      <c r="D193" s="66" t="s">
        <v>93</v>
      </c>
      <c r="E193" s="59"/>
      <c r="F193" s="60">
        <v>30000</v>
      </c>
      <c r="G193" s="52" t="s">
        <v>195</v>
      </c>
    </row>
    <row r="194" spans="4:6" ht="16.5">
      <c r="D194" s="67" t="s">
        <v>196</v>
      </c>
      <c r="E194" s="62"/>
      <c r="F194" s="62"/>
    </row>
    <row r="195" spans="3:7" ht="12.75">
      <c r="C195" s="53" t="s">
        <v>105</v>
      </c>
      <c r="D195" s="53" t="s">
        <v>106</v>
      </c>
      <c r="E195" s="54"/>
      <c r="F195" s="55">
        <v>30000</v>
      </c>
      <c r="G195" s="68" t="s">
        <v>50</v>
      </c>
    </row>
    <row r="196" spans="4:6" ht="12.75">
      <c r="D196" s="53" t="s">
        <v>197</v>
      </c>
      <c r="E196" s="54"/>
      <c r="F196" s="55">
        <v>60000</v>
      </c>
    </row>
    <row r="197" spans="4:7" ht="23.25">
      <c r="D197" s="66" t="s">
        <v>93</v>
      </c>
      <c r="E197" s="59"/>
      <c r="F197" s="60">
        <v>60000</v>
      </c>
      <c r="G197" s="52" t="s">
        <v>198</v>
      </c>
    </row>
    <row r="198" spans="4:6" ht="16.5">
      <c r="D198" s="67" t="s">
        <v>199</v>
      </c>
      <c r="E198" s="62"/>
      <c r="F198" s="62"/>
    </row>
    <row r="199" spans="3:7" ht="12.75">
      <c r="C199" s="53" t="s">
        <v>96</v>
      </c>
      <c r="D199" s="53" t="s">
        <v>97</v>
      </c>
      <c r="E199" s="54"/>
      <c r="F199" s="55">
        <v>60000</v>
      </c>
      <c r="G199" s="68" t="s">
        <v>50</v>
      </c>
    </row>
    <row r="200" spans="4:6" ht="12.75">
      <c r="D200" s="53" t="s">
        <v>92</v>
      </c>
      <c r="E200" s="54"/>
      <c r="F200" s="55">
        <v>100000</v>
      </c>
    </row>
    <row r="201" spans="4:7" ht="23.25">
      <c r="D201" s="66" t="s">
        <v>93</v>
      </c>
      <c r="E201" s="59"/>
      <c r="F201" s="60">
        <v>100000</v>
      </c>
      <c r="G201" s="52" t="s">
        <v>200</v>
      </c>
    </row>
    <row r="202" spans="4:6" ht="16.5">
      <c r="D202" s="67" t="s">
        <v>201</v>
      </c>
      <c r="E202" s="62"/>
      <c r="F202" s="62"/>
    </row>
    <row r="203" spans="3:7" ht="12.75">
      <c r="C203" s="53" t="s">
        <v>105</v>
      </c>
      <c r="D203" s="53" t="s">
        <v>106</v>
      </c>
      <c r="E203" s="54"/>
      <c r="F203" s="55">
        <v>100000</v>
      </c>
      <c r="G203" s="68" t="s">
        <v>50</v>
      </c>
    </row>
    <row r="204" spans="4:7" ht="12.75">
      <c r="D204" s="66" t="s">
        <v>101</v>
      </c>
      <c r="E204" s="59"/>
      <c r="F204" s="60">
        <v>250000</v>
      </c>
      <c r="G204" s="52" t="s">
        <v>202</v>
      </c>
    </row>
    <row r="205" spans="3:7" ht="12.75">
      <c r="C205" s="53" t="s">
        <v>105</v>
      </c>
      <c r="D205" s="53" t="s">
        <v>106</v>
      </c>
      <c r="E205" s="54"/>
      <c r="F205" s="55">
        <v>250000</v>
      </c>
      <c r="G205" s="68" t="s">
        <v>50</v>
      </c>
    </row>
    <row r="206" spans="4:7" ht="23.25">
      <c r="D206" s="66" t="s">
        <v>166</v>
      </c>
      <c r="E206" s="59"/>
      <c r="F206" s="60">
        <v>1229100</v>
      </c>
      <c r="G206" s="52" t="s">
        <v>203</v>
      </c>
    </row>
    <row r="207" spans="4:6" ht="105">
      <c r="D207" s="67" t="s">
        <v>204</v>
      </c>
      <c r="E207" s="62"/>
      <c r="F207" s="62"/>
    </row>
    <row r="208" spans="3:7" ht="12.75">
      <c r="C208" s="53" t="s">
        <v>96</v>
      </c>
      <c r="D208" s="53" t="s">
        <v>97</v>
      </c>
      <c r="E208" s="54"/>
      <c r="F208" s="55">
        <v>78100</v>
      </c>
      <c r="G208" s="68" t="s">
        <v>50</v>
      </c>
    </row>
    <row r="209" spans="3:7" ht="12.75">
      <c r="C209" s="53" t="s">
        <v>105</v>
      </c>
      <c r="D209" s="53" t="s">
        <v>106</v>
      </c>
      <c r="E209" s="54"/>
      <c r="F209" s="55">
        <v>1151000</v>
      </c>
      <c r="G209" s="68" t="s">
        <v>50</v>
      </c>
    </row>
    <row r="210" spans="4:6" ht="12.75">
      <c r="D210" s="49" t="s">
        <v>170</v>
      </c>
      <c r="E210" s="50"/>
      <c r="F210" s="51">
        <v>700000</v>
      </c>
    </row>
    <row r="211" spans="4:7" ht="34.5">
      <c r="D211" s="66" t="s">
        <v>205</v>
      </c>
      <c r="E211" s="59"/>
      <c r="F211" s="60">
        <v>350000</v>
      </c>
      <c r="G211" s="52" t="s">
        <v>206</v>
      </c>
    </row>
    <row r="212" spans="4:6" ht="16.5">
      <c r="D212" s="67" t="s">
        <v>207</v>
      </c>
      <c r="E212" s="62"/>
      <c r="F212" s="62"/>
    </row>
    <row r="213" spans="3:7" ht="12.75">
      <c r="C213" s="53" t="s">
        <v>96</v>
      </c>
      <c r="D213" s="53" t="s">
        <v>97</v>
      </c>
      <c r="E213" s="54"/>
      <c r="F213" s="55">
        <v>350000</v>
      </c>
      <c r="G213" s="68" t="s">
        <v>50</v>
      </c>
    </row>
    <row r="214" spans="4:7" ht="34.5">
      <c r="D214" s="66" t="s">
        <v>208</v>
      </c>
      <c r="E214" s="59"/>
      <c r="F214" s="60">
        <v>350000</v>
      </c>
      <c r="G214" s="52" t="s">
        <v>209</v>
      </c>
    </row>
    <row r="215" spans="4:6" ht="16.5">
      <c r="D215" s="67" t="s">
        <v>210</v>
      </c>
      <c r="E215" s="62"/>
      <c r="F215" s="62"/>
    </row>
    <row r="216" spans="3:7" ht="12.75">
      <c r="C216" s="53" t="s">
        <v>96</v>
      </c>
      <c r="D216" s="53" t="s">
        <v>97</v>
      </c>
      <c r="E216" s="54"/>
      <c r="F216" s="55">
        <v>350000</v>
      </c>
      <c r="G216" s="68" t="s">
        <v>50</v>
      </c>
    </row>
    <row r="217" spans="2:6" ht="12.75">
      <c r="B217" s="46" t="s">
        <v>35</v>
      </c>
      <c r="C217" s="47"/>
      <c r="D217" s="46" t="s">
        <v>36</v>
      </c>
      <c r="E217" s="47"/>
      <c r="F217" s="48">
        <v>3900000</v>
      </c>
    </row>
    <row r="218" spans="4:6" ht="12.75">
      <c r="D218" s="49" t="s">
        <v>211</v>
      </c>
      <c r="E218" s="50"/>
      <c r="F218" s="51">
        <v>3900000</v>
      </c>
    </row>
    <row r="219" spans="4:7" ht="12.75">
      <c r="D219" s="66" t="s">
        <v>211</v>
      </c>
      <c r="E219" s="59"/>
      <c r="F219" s="60">
        <v>3900000</v>
      </c>
      <c r="G219" s="52" t="s">
        <v>212</v>
      </c>
    </row>
    <row r="220" spans="3:7" ht="12.75">
      <c r="C220" s="53" t="s">
        <v>105</v>
      </c>
      <c r="D220" s="53" t="s">
        <v>106</v>
      </c>
      <c r="E220" s="54"/>
      <c r="F220" s="55">
        <v>3900000</v>
      </c>
      <c r="G220" s="68" t="s">
        <v>41</v>
      </c>
    </row>
    <row r="221" spans="2:6" ht="12.75">
      <c r="B221" s="46" t="s">
        <v>46</v>
      </c>
      <c r="C221" s="47"/>
      <c r="D221" s="46" t="s">
        <v>47</v>
      </c>
      <c r="E221" s="47"/>
      <c r="F221" s="48">
        <v>212611</v>
      </c>
    </row>
    <row r="222" spans="4:6" ht="12.75">
      <c r="D222" s="49" t="s">
        <v>213</v>
      </c>
      <c r="E222" s="50"/>
      <c r="F222" s="51">
        <v>212611</v>
      </c>
    </row>
    <row r="223" spans="4:6" ht="12.75">
      <c r="D223" s="53" t="s">
        <v>214</v>
      </c>
      <c r="E223" s="54"/>
      <c r="F223" s="55">
        <v>20000</v>
      </c>
    </row>
    <row r="224" spans="4:7" ht="23.25">
      <c r="D224" s="66" t="s">
        <v>93</v>
      </c>
      <c r="E224" s="59"/>
      <c r="F224" s="60">
        <v>20000</v>
      </c>
      <c r="G224" s="52" t="s">
        <v>215</v>
      </c>
    </row>
    <row r="225" spans="4:6" ht="16.5">
      <c r="D225" s="67" t="s">
        <v>216</v>
      </c>
      <c r="E225" s="62"/>
      <c r="F225" s="62"/>
    </row>
    <row r="226" spans="3:7" ht="12.75">
      <c r="C226" s="53" t="s">
        <v>217</v>
      </c>
      <c r="D226" s="53" t="s">
        <v>218</v>
      </c>
      <c r="E226" s="54"/>
      <c r="F226" s="55">
        <v>15669</v>
      </c>
      <c r="G226" s="68" t="s">
        <v>50</v>
      </c>
    </row>
    <row r="227" spans="3:7" ht="12.75">
      <c r="C227" s="53" t="s">
        <v>105</v>
      </c>
      <c r="D227" s="53" t="s">
        <v>106</v>
      </c>
      <c r="E227" s="54"/>
      <c r="F227" s="55">
        <v>4331</v>
      </c>
      <c r="G227" s="68" t="s">
        <v>50</v>
      </c>
    </row>
    <row r="228" spans="4:6" ht="12.75">
      <c r="D228" s="53" t="s">
        <v>136</v>
      </c>
      <c r="E228" s="54"/>
      <c r="F228" s="55">
        <v>3251</v>
      </c>
    </row>
    <row r="229" spans="4:7" ht="23.25">
      <c r="D229" s="66" t="s">
        <v>93</v>
      </c>
      <c r="E229" s="59"/>
      <c r="F229" s="60">
        <v>3251</v>
      </c>
      <c r="G229" s="52" t="s">
        <v>219</v>
      </c>
    </row>
    <row r="230" spans="4:6" ht="12.75">
      <c r="D230" s="67" t="s">
        <v>220</v>
      </c>
      <c r="E230" s="62"/>
      <c r="F230" s="62"/>
    </row>
    <row r="231" spans="3:7" ht="12.75">
      <c r="C231" s="53" t="s">
        <v>217</v>
      </c>
      <c r="D231" s="53" t="s">
        <v>218</v>
      </c>
      <c r="E231" s="54"/>
      <c r="F231" s="55">
        <v>2192.5</v>
      </c>
      <c r="G231" s="68" t="s">
        <v>50</v>
      </c>
    </row>
    <row r="232" spans="3:7" ht="12.75">
      <c r="C232" s="53" t="s">
        <v>105</v>
      </c>
      <c r="D232" s="53" t="s">
        <v>106</v>
      </c>
      <c r="E232" s="54"/>
      <c r="F232" s="55">
        <v>1058.5</v>
      </c>
      <c r="G232" s="68" t="s">
        <v>50</v>
      </c>
    </row>
    <row r="233" spans="4:6" ht="12.75">
      <c r="D233" s="53" t="s">
        <v>221</v>
      </c>
      <c r="E233" s="54"/>
      <c r="F233" s="55">
        <v>1500</v>
      </c>
    </row>
    <row r="234" spans="4:7" ht="23.25">
      <c r="D234" s="66" t="s">
        <v>93</v>
      </c>
      <c r="E234" s="59"/>
      <c r="F234" s="60">
        <v>1500</v>
      </c>
      <c r="G234" s="52" t="s">
        <v>222</v>
      </c>
    </row>
    <row r="235" spans="4:6" ht="12.75">
      <c r="D235" s="67" t="s">
        <v>223</v>
      </c>
      <c r="E235" s="62"/>
      <c r="F235" s="62"/>
    </row>
    <row r="236" spans="3:7" ht="12.75">
      <c r="C236" s="53" t="s">
        <v>105</v>
      </c>
      <c r="D236" s="53" t="s">
        <v>106</v>
      </c>
      <c r="E236" s="54"/>
      <c r="F236" s="55">
        <v>1500</v>
      </c>
      <c r="G236" s="68" t="s">
        <v>50</v>
      </c>
    </row>
    <row r="237" spans="4:7" ht="23.25">
      <c r="D237" s="66" t="s">
        <v>224</v>
      </c>
      <c r="E237" s="59"/>
      <c r="F237" s="60">
        <v>157860</v>
      </c>
      <c r="G237" s="52" t="s">
        <v>225</v>
      </c>
    </row>
    <row r="238" spans="3:7" ht="12.75">
      <c r="C238" s="53" t="s">
        <v>217</v>
      </c>
      <c r="D238" s="53" t="s">
        <v>218</v>
      </c>
      <c r="E238" s="54"/>
      <c r="F238" s="55">
        <v>80860</v>
      </c>
      <c r="G238" s="68" t="s">
        <v>50</v>
      </c>
    </row>
    <row r="239" spans="3:7" ht="12.75">
      <c r="C239" s="53" t="s">
        <v>105</v>
      </c>
      <c r="D239" s="53" t="s">
        <v>106</v>
      </c>
      <c r="E239" s="54"/>
      <c r="F239" s="55">
        <v>77000</v>
      </c>
      <c r="G239" s="68" t="s">
        <v>50</v>
      </c>
    </row>
    <row r="240" spans="4:7" ht="34.5">
      <c r="D240" s="66" t="s">
        <v>226</v>
      </c>
      <c r="E240" s="59"/>
      <c r="F240" s="60">
        <v>30000</v>
      </c>
      <c r="G240" s="52" t="s">
        <v>227</v>
      </c>
    </row>
    <row r="241" spans="3:7" ht="12.75">
      <c r="C241" s="53" t="s">
        <v>105</v>
      </c>
      <c r="D241" s="53" t="s">
        <v>106</v>
      </c>
      <c r="E241" s="54"/>
      <c r="F241" s="55">
        <v>30000</v>
      </c>
      <c r="G241" s="68" t="s">
        <v>50</v>
      </c>
    </row>
    <row r="242" spans="1:6" ht="12.75">
      <c r="A242" s="46" t="s">
        <v>59</v>
      </c>
      <c r="B242" s="47"/>
      <c r="C242" s="47"/>
      <c r="D242" s="46" t="s">
        <v>60</v>
      </c>
      <c r="E242" s="47"/>
      <c r="F242" s="48">
        <v>30000</v>
      </c>
    </row>
    <row r="243" spans="2:6" ht="12.75">
      <c r="B243" s="46" t="s">
        <v>61</v>
      </c>
      <c r="C243" s="47"/>
      <c r="D243" s="46" t="s">
        <v>62</v>
      </c>
      <c r="E243" s="47"/>
      <c r="F243" s="48">
        <v>30000</v>
      </c>
    </row>
    <row r="244" spans="4:6" ht="12.75">
      <c r="D244" s="49" t="s">
        <v>228</v>
      </c>
      <c r="E244" s="50"/>
      <c r="F244" s="51">
        <v>30000</v>
      </c>
    </row>
    <row r="245" spans="4:7" ht="34.5">
      <c r="D245" s="66" t="s">
        <v>229</v>
      </c>
      <c r="E245" s="59"/>
      <c r="F245" s="60">
        <v>30000</v>
      </c>
      <c r="G245" s="52" t="s">
        <v>230</v>
      </c>
    </row>
    <row r="246" spans="3:7" ht="12.75">
      <c r="C246" s="53" t="s">
        <v>105</v>
      </c>
      <c r="D246" s="53" t="s">
        <v>106</v>
      </c>
      <c r="E246" s="54"/>
      <c r="F246" s="55">
        <v>30000</v>
      </c>
      <c r="G246" s="68" t="s">
        <v>50</v>
      </c>
    </row>
    <row r="247" spans="1:6" ht="12.75">
      <c r="A247" s="46" t="s">
        <v>63</v>
      </c>
      <c r="B247" s="47"/>
      <c r="C247" s="47"/>
      <c r="D247" s="46" t="s">
        <v>64</v>
      </c>
      <c r="E247" s="47"/>
      <c r="F247" s="48">
        <v>12074154</v>
      </c>
    </row>
    <row r="248" spans="2:6" ht="23.25">
      <c r="B248" s="46" t="s">
        <v>65</v>
      </c>
      <c r="C248" s="47"/>
      <c r="D248" s="46" t="s">
        <v>66</v>
      </c>
      <c r="E248" s="47"/>
      <c r="F248" s="48">
        <v>12074154</v>
      </c>
    </row>
    <row r="249" spans="4:6" ht="12.75">
      <c r="D249" s="49" t="s">
        <v>231</v>
      </c>
      <c r="E249" s="50"/>
      <c r="F249" s="51">
        <v>12074154</v>
      </c>
    </row>
    <row r="250" spans="4:7" ht="12.75">
      <c r="D250" s="66" t="s">
        <v>232</v>
      </c>
      <c r="E250" s="59"/>
      <c r="F250" s="60">
        <v>12074154</v>
      </c>
      <c r="G250" s="52" t="s">
        <v>233</v>
      </c>
    </row>
    <row r="251" spans="4:6" ht="16.5">
      <c r="D251" s="67" t="s">
        <v>234</v>
      </c>
      <c r="E251" s="62"/>
      <c r="F251" s="62"/>
    </row>
    <row r="252" spans="3:7" ht="12.75">
      <c r="C252" s="53" t="s">
        <v>235</v>
      </c>
      <c r="D252" s="53" t="s">
        <v>236</v>
      </c>
      <c r="E252" s="54"/>
      <c r="F252" s="55">
        <v>12000</v>
      </c>
      <c r="G252" s="68" t="s">
        <v>50</v>
      </c>
    </row>
    <row r="253" spans="3:7" ht="12.75">
      <c r="C253" s="80" t="s">
        <v>237</v>
      </c>
      <c r="D253" s="80" t="s">
        <v>238</v>
      </c>
      <c r="E253" s="81"/>
      <c r="F253" s="82">
        <v>7705800</v>
      </c>
      <c r="G253" s="83" t="s">
        <v>50</v>
      </c>
    </row>
    <row r="254" spans="3:7" ht="12.75">
      <c r="C254" s="53" t="s">
        <v>239</v>
      </c>
      <c r="D254" s="53" t="s">
        <v>240</v>
      </c>
      <c r="E254" s="54"/>
      <c r="F254" s="55">
        <v>541000</v>
      </c>
      <c r="G254" s="68" t="s">
        <v>50</v>
      </c>
    </row>
    <row r="255" spans="3:7" ht="12.75">
      <c r="C255" s="80" t="s">
        <v>241</v>
      </c>
      <c r="D255" s="80" t="s">
        <v>242</v>
      </c>
      <c r="E255" s="81"/>
      <c r="F255" s="82">
        <v>1263032</v>
      </c>
      <c r="G255" s="83" t="s">
        <v>50</v>
      </c>
    </row>
    <row r="256" spans="3:7" ht="23.25">
      <c r="C256" s="53" t="s">
        <v>243</v>
      </c>
      <c r="D256" s="53" t="s">
        <v>244</v>
      </c>
      <c r="E256" s="54"/>
      <c r="F256" s="55">
        <v>172235</v>
      </c>
      <c r="G256" s="68" t="s">
        <v>50</v>
      </c>
    </row>
    <row r="257" spans="3:7" ht="23.25">
      <c r="C257" s="53" t="s">
        <v>245</v>
      </c>
      <c r="D257" s="53" t="s">
        <v>246</v>
      </c>
      <c r="E257" s="54"/>
      <c r="F257" s="55">
        <v>58000</v>
      </c>
      <c r="G257" s="68" t="s">
        <v>50</v>
      </c>
    </row>
    <row r="258" spans="3:7" ht="12.75">
      <c r="C258" s="80" t="s">
        <v>217</v>
      </c>
      <c r="D258" s="80" t="s">
        <v>218</v>
      </c>
      <c r="E258" s="81"/>
      <c r="F258" s="82">
        <v>293677</v>
      </c>
      <c r="G258" s="83" t="s">
        <v>50</v>
      </c>
    </row>
    <row r="259" spans="3:7" ht="12.75">
      <c r="C259" s="80" t="s">
        <v>247</v>
      </c>
      <c r="D259" s="80" t="s">
        <v>248</v>
      </c>
      <c r="E259" s="81"/>
      <c r="F259" s="82">
        <v>3500</v>
      </c>
      <c r="G259" s="83" t="s">
        <v>50</v>
      </c>
    </row>
    <row r="260" spans="3:7" ht="12.75">
      <c r="C260" s="53" t="s">
        <v>103</v>
      </c>
      <c r="D260" s="53" t="s">
        <v>104</v>
      </c>
      <c r="E260" s="54"/>
      <c r="F260" s="55">
        <v>300000</v>
      </c>
      <c r="G260" s="68" t="s">
        <v>50</v>
      </c>
    </row>
    <row r="261" spans="3:7" ht="12.75">
      <c r="C261" s="53" t="s">
        <v>96</v>
      </c>
      <c r="D261" s="53" t="s">
        <v>97</v>
      </c>
      <c r="E261" s="54"/>
      <c r="F261" s="55">
        <v>29045</v>
      </c>
      <c r="G261" s="68" t="s">
        <v>50</v>
      </c>
    </row>
    <row r="262" spans="3:7" ht="12.75">
      <c r="C262" s="53" t="s">
        <v>249</v>
      </c>
      <c r="D262" s="53" t="s">
        <v>250</v>
      </c>
      <c r="E262" s="54"/>
      <c r="F262" s="55">
        <v>10000</v>
      </c>
      <c r="G262" s="68" t="s">
        <v>50</v>
      </c>
    </row>
    <row r="263" spans="3:7" ht="12.75">
      <c r="C263" s="53" t="s">
        <v>105</v>
      </c>
      <c r="D263" s="53" t="s">
        <v>106</v>
      </c>
      <c r="E263" s="54"/>
      <c r="F263" s="55">
        <v>568500</v>
      </c>
      <c r="G263" s="68" t="s">
        <v>50</v>
      </c>
    </row>
    <row r="264" spans="3:7" ht="23.25">
      <c r="C264" s="53" t="s">
        <v>107</v>
      </c>
      <c r="D264" s="53" t="s">
        <v>108</v>
      </c>
      <c r="E264" s="54"/>
      <c r="F264" s="55">
        <v>30000</v>
      </c>
      <c r="G264" s="68" t="s">
        <v>50</v>
      </c>
    </row>
    <row r="265" spans="3:7" ht="23.25">
      <c r="C265" s="53" t="s">
        <v>109</v>
      </c>
      <c r="D265" s="53" t="s">
        <v>110</v>
      </c>
      <c r="E265" s="54"/>
      <c r="F265" s="55">
        <v>0</v>
      </c>
      <c r="G265" s="68" t="s">
        <v>50</v>
      </c>
    </row>
    <row r="266" spans="3:7" ht="23.25">
      <c r="C266" s="53" t="s">
        <v>251</v>
      </c>
      <c r="D266" s="53" t="s">
        <v>252</v>
      </c>
      <c r="E266" s="54"/>
      <c r="F266" s="55">
        <v>790000</v>
      </c>
      <c r="G266" s="68" t="s">
        <v>50</v>
      </c>
    </row>
    <row r="267" spans="3:7" ht="12.75">
      <c r="C267" s="53" t="s">
        <v>253</v>
      </c>
      <c r="D267" s="53" t="s">
        <v>254</v>
      </c>
      <c r="E267" s="54"/>
      <c r="F267" s="55">
        <v>10000</v>
      </c>
      <c r="G267" s="68" t="s">
        <v>50</v>
      </c>
    </row>
    <row r="268" spans="3:7" ht="12.75">
      <c r="C268" s="53" t="s">
        <v>255</v>
      </c>
      <c r="D268" s="53" t="s">
        <v>256</v>
      </c>
      <c r="E268" s="54"/>
      <c r="F268" s="55">
        <v>15000</v>
      </c>
      <c r="G268" s="68" t="s">
        <v>50</v>
      </c>
    </row>
    <row r="269" spans="3:7" ht="23.25">
      <c r="C269" s="53" t="s">
        <v>257</v>
      </c>
      <c r="D269" s="53" t="s">
        <v>258</v>
      </c>
      <c r="E269" s="54"/>
      <c r="F269" s="55">
        <v>193632</v>
      </c>
      <c r="G269" s="68" t="s">
        <v>50</v>
      </c>
    </row>
    <row r="270" spans="3:7" ht="23.25">
      <c r="C270" s="53" t="s">
        <v>259</v>
      </c>
      <c r="D270" s="53" t="s">
        <v>260</v>
      </c>
      <c r="E270" s="54"/>
      <c r="F270" s="55">
        <v>3000</v>
      </c>
      <c r="G270" s="68" t="s">
        <v>50</v>
      </c>
    </row>
    <row r="271" spans="3:7" ht="23.25">
      <c r="C271" s="53" t="s">
        <v>117</v>
      </c>
      <c r="D271" s="53" t="s">
        <v>118</v>
      </c>
      <c r="E271" s="54"/>
      <c r="F271" s="55">
        <v>15000</v>
      </c>
      <c r="G271" s="68" t="s">
        <v>50</v>
      </c>
    </row>
    <row r="272" spans="3:7" ht="23.25">
      <c r="C272" s="53" t="s">
        <v>261</v>
      </c>
      <c r="D272" s="53" t="s">
        <v>262</v>
      </c>
      <c r="E272" s="54"/>
      <c r="F272" s="55">
        <v>8000</v>
      </c>
      <c r="G272" s="68" t="s">
        <v>50</v>
      </c>
    </row>
    <row r="273" spans="3:7" ht="23.25">
      <c r="C273" s="53" t="s">
        <v>263</v>
      </c>
      <c r="D273" s="53" t="s">
        <v>264</v>
      </c>
      <c r="E273" s="54"/>
      <c r="F273" s="55">
        <v>52733</v>
      </c>
      <c r="G273" s="68" t="s">
        <v>50</v>
      </c>
    </row>
    <row r="274" spans="1:6" ht="23.25">
      <c r="A274" s="46" t="s">
        <v>265</v>
      </c>
      <c r="B274" s="47"/>
      <c r="C274" s="47"/>
      <c r="D274" s="46" t="s">
        <v>266</v>
      </c>
      <c r="E274" s="47"/>
      <c r="F274" s="48">
        <v>48442460</v>
      </c>
    </row>
    <row r="275" spans="2:6" ht="12.75">
      <c r="B275" s="46" t="s">
        <v>267</v>
      </c>
      <c r="C275" s="47"/>
      <c r="D275" s="46" t="s">
        <v>268</v>
      </c>
      <c r="E275" s="47"/>
      <c r="F275" s="48">
        <v>135000</v>
      </c>
    </row>
    <row r="276" spans="4:6" ht="12.75">
      <c r="D276" s="49" t="s">
        <v>269</v>
      </c>
      <c r="E276" s="50"/>
      <c r="F276" s="51">
        <v>135000</v>
      </c>
    </row>
    <row r="277" spans="4:7" ht="12.75">
      <c r="D277" s="73" t="s">
        <v>270</v>
      </c>
      <c r="E277" s="59"/>
      <c r="F277" s="60">
        <v>135000</v>
      </c>
      <c r="G277" s="52" t="s">
        <v>271</v>
      </c>
    </row>
    <row r="278" spans="3:7" ht="12.75">
      <c r="C278" s="69" t="s">
        <v>105</v>
      </c>
      <c r="D278" s="69" t="s">
        <v>106</v>
      </c>
      <c r="E278" s="70"/>
      <c r="F278" s="71">
        <v>135000</v>
      </c>
      <c r="G278" s="72" t="s">
        <v>50</v>
      </c>
    </row>
    <row r="279" spans="2:6" ht="12.75">
      <c r="B279" s="46" t="s">
        <v>272</v>
      </c>
      <c r="C279" s="47"/>
      <c r="D279" s="46" t="s">
        <v>273</v>
      </c>
      <c r="E279" s="47"/>
      <c r="F279" s="48">
        <v>18148880</v>
      </c>
    </row>
    <row r="280" spans="4:6" ht="12.75">
      <c r="D280" s="49" t="s">
        <v>274</v>
      </c>
      <c r="E280" s="50"/>
      <c r="F280" s="51">
        <v>18148880</v>
      </c>
    </row>
    <row r="281" spans="4:7" ht="34.5">
      <c r="D281" s="84" t="s">
        <v>275</v>
      </c>
      <c r="E281" s="59"/>
      <c r="F281" s="60">
        <v>18148880</v>
      </c>
      <c r="G281" s="52" t="s">
        <v>276</v>
      </c>
    </row>
    <row r="282" spans="3:7" ht="12.75">
      <c r="C282" s="85" t="s">
        <v>105</v>
      </c>
      <c r="D282" s="85" t="s">
        <v>106</v>
      </c>
      <c r="E282" s="86"/>
      <c r="F282" s="87">
        <v>18148779</v>
      </c>
      <c r="G282" s="88" t="s">
        <v>50</v>
      </c>
    </row>
    <row r="283" spans="3:7" ht="12.75">
      <c r="C283" s="53" t="s">
        <v>277</v>
      </c>
      <c r="D283" s="53" t="s">
        <v>278</v>
      </c>
      <c r="E283" s="54"/>
      <c r="F283" s="55">
        <v>101</v>
      </c>
      <c r="G283" s="68" t="s">
        <v>50</v>
      </c>
    </row>
    <row r="284" spans="2:6" ht="12.75">
      <c r="B284" s="46" t="s">
        <v>279</v>
      </c>
      <c r="C284" s="47"/>
      <c r="D284" s="46" t="s">
        <v>280</v>
      </c>
      <c r="E284" s="47"/>
      <c r="F284" s="48">
        <v>13580</v>
      </c>
    </row>
    <row r="285" spans="4:6" ht="12.75">
      <c r="D285" s="49" t="s">
        <v>281</v>
      </c>
      <c r="E285" s="50"/>
      <c r="F285" s="51">
        <v>13580</v>
      </c>
    </row>
    <row r="286" spans="4:7" ht="12.75">
      <c r="D286" s="89" t="s">
        <v>282</v>
      </c>
      <c r="E286" s="59"/>
      <c r="F286" s="60">
        <v>5000</v>
      </c>
      <c r="G286" s="52" t="s">
        <v>283</v>
      </c>
    </row>
    <row r="287" spans="3:7" ht="12.75">
      <c r="C287" s="80" t="s">
        <v>105</v>
      </c>
      <c r="D287" s="80" t="s">
        <v>106</v>
      </c>
      <c r="E287" s="81"/>
      <c r="F287" s="82">
        <v>5000</v>
      </c>
      <c r="G287" s="83" t="s">
        <v>50</v>
      </c>
    </row>
    <row r="288" spans="4:7" ht="23.25">
      <c r="D288" s="66" t="s">
        <v>284</v>
      </c>
      <c r="E288" s="59"/>
      <c r="F288" s="60">
        <v>8580</v>
      </c>
      <c r="G288" s="52" t="s">
        <v>285</v>
      </c>
    </row>
    <row r="289" spans="3:7" ht="23.25">
      <c r="C289" s="53" t="s">
        <v>259</v>
      </c>
      <c r="D289" s="53" t="s">
        <v>260</v>
      </c>
      <c r="E289" s="54"/>
      <c r="F289" s="55">
        <v>8580</v>
      </c>
      <c r="G289" s="68" t="s">
        <v>50</v>
      </c>
    </row>
    <row r="290" spans="2:6" ht="12.75">
      <c r="B290" s="46" t="s">
        <v>286</v>
      </c>
      <c r="C290" s="47"/>
      <c r="D290" s="46" t="s">
        <v>287</v>
      </c>
      <c r="E290" s="47"/>
      <c r="F290" s="48">
        <v>30145000</v>
      </c>
    </row>
    <row r="291" spans="4:6" ht="12.75">
      <c r="D291" s="49" t="s">
        <v>288</v>
      </c>
      <c r="E291" s="50"/>
      <c r="F291" s="51">
        <v>30145000</v>
      </c>
    </row>
    <row r="292" spans="4:7" ht="12.75">
      <c r="D292" s="89" t="s">
        <v>289</v>
      </c>
      <c r="E292" s="59"/>
      <c r="F292" s="60">
        <v>30145000</v>
      </c>
      <c r="G292" s="52" t="s">
        <v>290</v>
      </c>
    </row>
    <row r="293" spans="4:6" ht="12.75">
      <c r="D293" s="67" t="s">
        <v>291</v>
      </c>
      <c r="E293" s="62"/>
      <c r="F293" s="62"/>
    </row>
    <row r="294" spans="3:7" ht="12.75">
      <c r="C294" s="80" t="s">
        <v>103</v>
      </c>
      <c r="D294" s="80" t="s">
        <v>104</v>
      </c>
      <c r="E294" s="81"/>
      <c r="F294" s="82">
        <v>24295000</v>
      </c>
      <c r="G294" s="83" t="s">
        <v>50</v>
      </c>
    </row>
    <row r="295" spans="3:7" ht="12.75">
      <c r="C295" s="53" t="s">
        <v>96</v>
      </c>
      <c r="D295" s="53" t="s">
        <v>97</v>
      </c>
      <c r="E295" s="54"/>
      <c r="F295" s="55">
        <v>50000</v>
      </c>
      <c r="G295" s="68" t="s">
        <v>50</v>
      </c>
    </row>
    <row r="296" spans="3:7" ht="12.75">
      <c r="C296" s="53" t="s">
        <v>105</v>
      </c>
      <c r="D296" s="53" t="s">
        <v>106</v>
      </c>
      <c r="E296" s="54"/>
      <c r="F296" s="55">
        <v>5800000</v>
      </c>
      <c r="G296" s="68" t="s">
        <v>50</v>
      </c>
    </row>
    <row r="297" spans="4:6" ht="40.5">
      <c r="D297" s="43" t="s">
        <v>292</v>
      </c>
      <c r="E297" s="44"/>
      <c r="F297" s="45">
        <v>289050</v>
      </c>
    </row>
    <row r="298" spans="1:6" ht="12.75">
      <c r="A298" s="46" t="s">
        <v>33</v>
      </c>
      <c r="B298" s="47"/>
      <c r="C298" s="47"/>
      <c r="D298" s="46" t="s">
        <v>34</v>
      </c>
      <c r="E298" s="47"/>
      <c r="F298" s="48">
        <v>289050</v>
      </c>
    </row>
    <row r="299" spans="2:6" ht="23.25">
      <c r="B299" s="46" t="s">
        <v>89</v>
      </c>
      <c r="C299" s="47"/>
      <c r="D299" s="46" t="s">
        <v>90</v>
      </c>
      <c r="E299" s="47"/>
      <c r="F299" s="48">
        <v>289050</v>
      </c>
    </row>
    <row r="300" spans="4:6" ht="45.75">
      <c r="D300" s="90" t="s">
        <v>293</v>
      </c>
      <c r="E300" s="50"/>
      <c r="F300" s="51">
        <v>289050</v>
      </c>
    </row>
    <row r="301" spans="4:7" ht="45.75">
      <c r="D301" s="73" t="s">
        <v>294</v>
      </c>
      <c r="E301" s="59"/>
      <c r="F301" s="60">
        <v>289050</v>
      </c>
      <c r="G301" s="52" t="s">
        <v>295</v>
      </c>
    </row>
    <row r="302" spans="4:6" ht="16.5">
      <c r="D302" s="79" t="s">
        <v>296</v>
      </c>
      <c r="E302" s="62"/>
      <c r="F302" s="62"/>
    </row>
    <row r="303" spans="4:6" ht="48.75">
      <c r="D303" s="79" t="s">
        <v>297</v>
      </c>
      <c r="E303" s="62"/>
      <c r="F303" s="62"/>
    </row>
    <row r="304" spans="4:6" ht="16.5">
      <c r="D304" s="91" t="s">
        <v>298</v>
      </c>
      <c r="E304" s="62"/>
      <c r="F304" s="62"/>
    </row>
    <row r="305" spans="3:7" ht="12.75">
      <c r="C305" s="69" t="s">
        <v>299</v>
      </c>
      <c r="D305" s="69" t="s">
        <v>97</v>
      </c>
      <c r="E305" s="70"/>
      <c r="F305" s="71">
        <v>289050</v>
      </c>
      <c r="G305" s="72" t="s">
        <v>41</v>
      </c>
    </row>
    <row r="306" spans="4:6" ht="19.5">
      <c r="D306" s="41" t="s">
        <v>300</v>
      </c>
      <c r="F306" s="42">
        <v>101474942</v>
      </c>
    </row>
    <row r="307" spans="4:6" ht="40.5">
      <c r="D307" s="43" t="s">
        <v>88</v>
      </c>
      <c r="E307" s="44"/>
      <c r="F307" s="45">
        <v>63159841</v>
      </c>
    </row>
    <row r="308" spans="1:6" ht="12.75">
      <c r="A308" s="46" t="s">
        <v>33</v>
      </c>
      <c r="B308" s="47"/>
      <c r="C308" s="47"/>
      <c r="D308" s="46" t="s">
        <v>34</v>
      </c>
      <c r="E308" s="47"/>
      <c r="F308" s="48">
        <v>60760072</v>
      </c>
    </row>
    <row r="309" spans="2:6" ht="23.25">
      <c r="B309" s="46" t="s">
        <v>89</v>
      </c>
      <c r="C309" s="47"/>
      <c r="D309" s="46" t="s">
        <v>90</v>
      </c>
      <c r="E309" s="47"/>
      <c r="F309" s="48">
        <v>23010240</v>
      </c>
    </row>
    <row r="310" spans="4:6" ht="12.75">
      <c r="D310" s="49" t="s">
        <v>91</v>
      </c>
      <c r="E310" s="50"/>
      <c r="F310" s="51">
        <v>23010240</v>
      </c>
    </row>
    <row r="311" spans="4:6" ht="12.75">
      <c r="D311" s="53" t="s">
        <v>124</v>
      </c>
      <c r="E311" s="54"/>
      <c r="F311" s="55">
        <v>60000</v>
      </c>
    </row>
    <row r="312" spans="4:7" ht="23.25">
      <c r="D312" s="66" t="s">
        <v>93</v>
      </c>
      <c r="E312" s="59"/>
      <c r="F312" s="60">
        <v>60000</v>
      </c>
      <c r="G312" s="52" t="s">
        <v>301</v>
      </c>
    </row>
    <row r="313" spans="4:6" ht="16.5">
      <c r="D313" s="67" t="s">
        <v>302</v>
      </c>
      <c r="E313" s="62"/>
      <c r="F313" s="62"/>
    </row>
    <row r="314" spans="3:7" ht="12.75">
      <c r="C314" s="53" t="s">
        <v>303</v>
      </c>
      <c r="D314" s="53" t="s">
        <v>304</v>
      </c>
      <c r="E314" s="54"/>
      <c r="F314" s="55">
        <v>60000</v>
      </c>
      <c r="G314" s="56" t="s">
        <v>41</v>
      </c>
    </row>
    <row r="315" spans="4:6" ht="12.75">
      <c r="D315" s="53" t="s">
        <v>136</v>
      </c>
      <c r="E315" s="54"/>
      <c r="F315" s="55">
        <v>12500</v>
      </c>
    </row>
    <row r="316" spans="4:7" ht="23.25">
      <c r="D316" s="66" t="s">
        <v>93</v>
      </c>
      <c r="E316" s="59"/>
      <c r="F316" s="60">
        <v>12500</v>
      </c>
      <c r="G316" s="52" t="s">
        <v>305</v>
      </c>
    </row>
    <row r="317" spans="4:6" ht="16.5">
      <c r="D317" s="67" t="s">
        <v>306</v>
      </c>
      <c r="E317" s="62"/>
      <c r="F317" s="62"/>
    </row>
    <row r="318" spans="3:7" ht="12.75">
      <c r="C318" s="53" t="s">
        <v>303</v>
      </c>
      <c r="D318" s="53" t="s">
        <v>304</v>
      </c>
      <c r="E318" s="54"/>
      <c r="F318" s="55">
        <v>12500</v>
      </c>
      <c r="G318" s="56" t="s">
        <v>41</v>
      </c>
    </row>
    <row r="319" spans="4:6" ht="12.75">
      <c r="D319" s="53" t="s">
        <v>307</v>
      </c>
      <c r="E319" s="54"/>
      <c r="F319" s="55">
        <v>30000</v>
      </c>
    </row>
    <row r="320" spans="4:7" ht="23.25">
      <c r="D320" s="66" t="s">
        <v>93</v>
      </c>
      <c r="E320" s="59"/>
      <c r="F320" s="60">
        <v>30000</v>
      </c>
      <c r="G320" s="52" t="s">
        <v>308</v>
      </c>
    </row>
    <row r="321" spans="4:6" ht="12.75">
      <c r="D321" s="67" t="s">
        <v>309</v>
      </c>
      <c r="E321" s="62"/>
      <c r="F321" s="62"/>
    </row>
    <row r="322" spans="3:7" ht="12.75">
      <c r="C322" s="53" t="s">
        <v>303</v>
      </c>
      <c r="D322" s="53" t="s">
        <v>304</v>
      </c>
      <c r="E322" s="54"/>
      <c r="F322" s="55">
        <v>30000</v>
      </c>
      <c r="G322" s="56" t="s">
        <v>41</v>
      </c>
    </row>
    <row r="323" spans="4:6" ht="12.75">
      <c r="D323" s="53" t="s">
        <v>145</v>
      </c>
      <c r="E323" s="54"/>
      <c r="F323" s="55">
        <v>83000</v>
      </c>
    </row>
    <row r="324" spans="4:7" ht="23.25">
      <c r="D324" s="66" t="s">
        <v>93</v>
      </c>
      <c r="E324" s="59"/>
      <c r="F324" s="60">
        <v>83000</v>
      </c>
      <c r="G324" s="52" t="s">
        <v>310</v>
      </c>
    </row>
    <row r="325" spans="4:6" ht="24.75">
      <c r="D325" s="67" t="s">
        <v>311</v>
      </c>
      <c r="E325" s="62"/>
      <c r="F325" s="62"/>
    </row>
    <row r="326" spans="3:7" ht="12.75">
      <c r="C326" s="53" t="s">
        <v>303</v>
      </c>
      <c r="D326" s="53" t="s">
        <v>304</v>
      </c>
      <c r="E326" s="54"/>
      <c r="F326" s="55">
        <v>83000</v>
      </c>
      <c r="G326" s="56" t="s">
        <v>41</v>
      </c>
    </row>
    <row r="327" spans="4:6" ht="12.75">
      <c r="D327" s="53" t="s">
        <v>312</v>
      </c>
      <c r="E327" s="54"/>
      <c r="F327" s="55">
        <v>6000</v>
      </c>
    </row>
    <row r="328" spans="4:7" ht="23.25">
      <c r="D328" s="66" t="s">
        <v>93</v>
      </c>
      <c r="E328" s="59"/>
      <c r="F328" s="60">
        <v>6000</v>
      </c>
      <c r="G328" s="52" t="s">
        <v>313</v>
      </c>
    </row>
    <row r="329" spans="4:6" ht="16.5">
      <c r="D329" s="67" t="s">
        <v>314</v>
      </c>
      <c r="E329" s="62"/>
      <c r="F329" s="62"/>
    </row>
    <row r="330" spans="3:7" ht="12.75">
      <c r="C330" s="53" t="s">
        <v>303</v>
      </c>
      <c r="D330" s="53" t="s">
        <v>304</v>
      </c>
      <c r="E330" s="54"/>
      <c r="F330" s="55">
        <v>6000</v>
      </c>
      <c r="G330" s="56" t="s">
        <v>41</v>
      </c>
    </row>
    <row r="331" spans="4:6" ht="12.75">
      <c r="D331" s="53" t="s">
        <v>315</v>
      </c>
      <c r="E331" s="54"/>
      <c r="F331" s="55">
        <v>170000</v>
      </c>
    </row>
    <row r="332" spans="4:7" ht="23.25">
      <c r="D332" s="66" t="s">
        <v>93</v>
      </c>
      <c r="E332" s="59"/>
      <c r="F332" s="60">
        <v>170000</v>
      </c>
      <c r="G332" s="52" t="s">
        <v>316</v>
      </c>
    </row>
    <row r="333" spans="4:6" ht="16.5">
      <c r="D333" s="67" t="s">
        <v>317</v>
      </c>
      <c r="E333" s="62"/>
      <c r="F333" s="62"/>
    </row>
    <row r="334" spans="3:7" ht="12.75">
      <c r="C334" s="53" t="s">
        <v>303</v>
      </c>
      <c r="D334" s="53" t="s">
        <v>304</v>
      </c>
      <c r="E334" s="54"/>
      <c r="F334" s="55">
        <v>170000</v>
      </c>
      <c r="G334" s="56" t="s">
        <v>41</v>
      </c>
    </row>
    <row r="335" spans="4:6" ht="12.75">
      <c r="D335" s="57" t="s">
        <v>318</v>
      </c>
      <c r="E335" s="54"/>
      <c r="F335" s="55">
        <v>10600</v>
      </c>
    </row>
    <row r="336" spans="4:7" ht="23.25">
      <c r="D336" s="58" t="s">
        <v>93</v>
      </c>
      <c r="E336" s="59"/>
      <c r="F336" s="60">
        <v>10600</v>
      </c>
      <c r="G336" s="52" t="s">
        <v>319</v>
      </c>
    </row>
    <row r="337" spans="4:6" ht="16.5">
      <c r="D337" s="92" t="s">
        <v>320</v>
      </c>
      <c r="E337" s="62"/>
      <c r="F337" s="62"/>
    </row>
    <row r="338" spans="3:7" ht="12.75">
      <c r="C338" s="57" t="s">
        <v>303</v>
      </c>
      <c r="D338" s="57" t="s">
        <v>304</v>
      </c>
      <c r="E338" s="63"/>
      <c r="F338" s="64">
        <v>10600</v>
      </c>
      <c r="G338" s="93" t="s">
        <v>41</v>
      </c>
    </row>
    <row r="339" spans="4:6" ht="12.75">
      <c r="D339" s="57" t="s">
        <v>321</v>
      </c>
      <c r="E339" s="54"/>
      <c r="F339" s="55">
        <v>112050</v>
      </c>
    </row>
    <row r="340" spans="4:7" ht="23.25">
      <c r="D340" s="58" t="s">
        <v>93</v>
      </c>
      <c r="E340" s="59"/>
      <c r="F340" s="60">
        <v>112050</v>
      </c>
      <c r="G340" s="52" t="s">
        <v>322</v>
      </c>
    </row>
    <row r="341" spans="4:6" ht="12.75">
      <c r="D341" s="94" t="s">
        <v>323</v>
      </c>
      <c r="E341" s="62"/>
      <c r="F341" s="62"/>
    </row>
    <row r="342" spans="3:7" ht="12.75">
      <c r="C342" s="57" t="s">
        <v>303</v>
      </c>
      <c r="D342" s="57" t="s">
        <v>304</v>
      </c>
      <c r="E342" s="63"/>
      <c r="F342" s="64">
        <v>112050</v>
      </c>
      <c r="G342" s="93" t="s">
        <v>41</v>
      </c>
    </row>
    <row r="343" spans="4:7" ht="12.75">
      <c r="D343" s="66" t="s">
        <v>324</v>
      </c>
      <c r="E343" s="59"/>
      <c r="F343" s="60">
        <v>5220000</v>
      </c>
      <c r="G343" s="52" t="s">
        <v>325</v>
      </c>
    </row>
    <row r="344" spans="4:6" ht="16.5">
      <c r="D344" s="67" t="s">
        <v>326</v>
      </c>
      <c r="E344" s="62"/>
      <c r="F344" s="62"/>
    </row>
    <row r="345" spans="3:7" ht="12.75">
      <c r="C345" s="53" t="s">
        <v>303</v>
      </c>
      <c r="D345" s="53" t="s">
        <v>304</v>
      </c>
      <c r="E345" s="54"/>
      <c r="F345" s="55">
        <v>5220000</v>
      </c>
      <c r="G345" s="56" t="s">
        <v>41</v>
      </c>
    </row>
    <row r="346" spans="3:7" ht="45.75">
      <c r="C346" s="53" t="s">
        <v>327</v>
      </c>
      <c r="D346" s="53" t="s">
        <v>328</v>
      </c>
      <c r="E346" s="54"/>
      <c r="F346" s="55">
        <v>0</v>
      </c>
      <c r="G346" s="56" t="s">
        <v>41</v>
      </c>
    </row>
    <row r="347" spans="4:7" ht="23.25">
      <c r="D347" s="66" t="s">
        <v>329</v>
      </c>
      <c r="E347" s="59"/>
      <c r="F347" s="60">
        <v>16020345</v>
      </c>
      <c r="G347" s="52" t="s">
        <v>330</v>
      </c>
    </row>
    <row r="348" spans="4:6" ht="33">
      <c r="D348" s="67" t="s">
        <v>331</v>
      </c>
      <c r="E348" s="62"/>
      <c r="F348" s="62"/>
    </row>
    <row r="349" spans="3:7" ht="12.75">
      <c r="C349" s="53" t="s">
        <v>303</v>
      </c>
      <c r="D349" s="53" t="s">
        <v>304</v>
      </c>
      <c r="E349" s="54"/>
      <c r="F349" s="55">
        <v>16020345</v>
      </c>
      <c r="G349" s="56" t="s">
        <v>41</v>
      </c>
    </row>
    <row r="350" spans="4:7" ht="12.75">
      <c r="D350" s="66" t="s">
        <v>332</v>
      </c>
      <c r="E350" s="59"/>
      <c r="F350" s="60">
        <v>1208500</v>
      </c>
      <c r="G350" s="52" t="s">
        <v>333</v>
      </c>
    </row>
    <row r="351" spans="3:7" ht="12.75">
      <c r="C351" s="53" t="s">
        <v>303</v>
      </c>
      <c r="D351" s="53" t="s">
        <v>304</v>
      </c>
      <c r="E351" s="54"/>
      <c r="F351" s="55">
        <v>1208500</v>
      </c>
      <c r="G351" s="56" t="s">
        <v>41</v>
      </c>
    </row>
    <row r="352" spans="4:7" ht="23.25">
      <c r="D352" s="89" t="s">
        <v>166</v>
      </c>
      <c r="E352" s="59"/>
      <c r="F352" s="60">
        <v>77245</v>
      </c>
      <c r="G352" s="52" t="s">
        <v>334</v>
      </c>
    </row>
    <row r="353" spans="4:6" ht="53.25">
      <c r="D353" s="95" t="s">
        <v>335</v>
      </c>
      <c r="E353" s="62"/>
      <c r="F353" s="62"/>
    </row>
    <row r="354" spans="3:7" ht="12.75">
      <c r="C354" s="80" t="s">
        <v>303</v>
      </c>
      <c r="D354" s="80" t="s">
        <v>304</v>
      </c>
      <c r="E354" s="81"/>
      <c r="F354" s="82">
        <v>77245</v>
      </c>
      <c r="G354" s="96" t="s">
        <v>41</v>
      </c>
    </row>
    <row r="355" spans="2:6" ht="12.75">
      <c r="B355" s="46" t="s">
        <v>121</v>
      </c>
      <c r="C355" s="47"/>
      <c r="D355" s="46" t="s">
        <v>122</v>
      </c>
      <c r="E355" s="47"/>
      <c r="F355" s="48">
        <v>35203074</v>
      </c>
    </row>
    <row r="356" spans="4:6" ht="12.75">
      <c r="D356" s="49" t="s">
        <v>123</v>
      </c>
      <c r="E356" s="50"/>
      <c r="F356" s="51">
        <v>28128200</v>
      </c>
    </row>
    <row r="357" spans="4:6" ht="12.75">
      <c r="D357" s="53" t="s">
        <v>214</v>
      </c>
      <c r="E357" s="54"/>
      <c r="F357" s="55">
        <v>140000</v>
      </c>
    </row>
    <row r="358" spans="4:7" ht="23.25">
      <c r="D358" s="66" t="s">
        <v>93</v>
      </c>
      <c r="E358" s="59"/>
      <c r="F358" s="60">
        <v>140000</v>
      </c>
      <c r="G358" s="52" t="s">
        <v>336</v>
      </c>
    </row>
    <row r="359" spans="4:6" ht="12.75">
      <c r="D359" s="67" t="s">
        <v>337</v>
      </c>
      <c r="E359" s="62"/>
      <c r="F359" s="62"/>
    </row>
    <row r="360" spans="3:7" ht="12.75">
      <c r="C360" s="53" t="s">
        <v>303</v>
      </c>
      <c r="D360" s="53" t="s">
        <v>304</v>
      </c>
      <c r="E360" s="54"/>
      <c r="F360" s="55">
        <v>140000</v>
      </c>
      <c r="G360" s="56" t="s">
        <v>50</v>
      </c>
    </row>
    <row r="361" spans="4:6" ht="12.75">
      <c r="D361" s="53" t="s">
        <v>189</v>
      </c>
      <c r="E361" s="54"/>
      <c r="F361" s="55">
        <v>85000</v>
      </c>
    </row>
    <row r="362" spans="4:7" ht="23.25">
      <c r="D362" s="66" t="s">
        <v>93</v>
      </c>
      <c r="E362" s="59"/>
      <c r="F362" s="60">
        <v>85000</v>
      </c>
      <c r="G362" s="52" t="s">
        <v>338</v>
      </c>
    </row>
    <row r="363" spans="4:6" ht="24.75">
      <c r="D363" s="67" t="s">
        <v>339</v>
      </c>
      <c r="E363" s="62"/>
      <c r="F363" s="62"/>
    </row>
    <row r="364" spans="3:7" ht="12.75">
      <c r="C364" s="53" t="s">
        <v>303</v>
      </c>
      <c r="D364" s="53" t="s">
        <v>304</v>
      </c>
      <c r="E364" s="54"/>
      <c r="F364" s="55">
        <v>85000</v>
      </c>
      <c r="G364" s="56" t="s">
        <v>50</v>
      </c>
    </row>
    <row r="365" spans="4:6" ht="12.75">
      <c r="D365" s="53" t="s">
        <v>124</v>
      </c>
      <c r="E365" s="54"/>
      <c r="F365" s="55">
        <v>65000</v>
      </c>
    </row>
    <row r="366" spans="4:7" ht="23.25">
      <c r="D366" s="66" t="s">
        <v>93</v>
      </c>
      <c r="E366" s="59"/>
      <c r="F366" s="60">
        <v>65000</v>
      </c>
      <c r="G366" s="52" t="s">
        <v>340</v>
      </c>
    </row>
    <row r="367" spans="4:6" ht="24.75">
      <c r="D367" s="67" t="s">
        <v>341</v>
      </c>
      <c r="E367" s="62"/>
      <c r="F367" s="62"/>
    </row>
    <row r="368" spans="3:7" ht="12.75">
      <c r="C368" s="53" t="s">
        <v>303</v>
      </c>
      <c r="D368" s="53" t="s">
        <v>304</v>
      </c>
      <c r="E368" s="54"/>
      <c r="F368" s="55">
        <v>65000</v>
      </c>
      <c r="G368" s="56" t="s">
        <v>50</v>
      </c>
    </row>
    <row r="369" spans="4:6" ht="12.75">
      <c r="D369" s="53" t="s">
        <v>130</v>
      </c>
      <c r="E369" s="54"/>
      <c r="F369" s="55">
        <v>60000</v>
      </c>
    </row>
    <row r="370" spans="4:7" ht="23.25">
      <c r="D370" s="66" t="s">
        <v>93</v>
      </c>
      <c r="E370" s="59"/>
      <c r="F370" s="60">
        <v>60000</v>
      </c>
      <c r="G370" s="52" t="s">
        <v>342</v>
      </c>
    </row>
    <row r="371" spans="4:6" ht="12.75">
      <c r="D371" s="67" t="s">
        <v>343</v>
      </c>
      <c r="E371" s="62"/>
      <c r="F371" s="62"/>
    </row>
    <row r="372" spans="3:7" ht="12.75">
      <c r="C372" s="53" t="s">
        <v>303</v>
      </c>
      <c r="D372" s="53" t="s">
        <v>304</v>
      </c>
      <c r="E372" s="54"/>
      <c r="F372" s="55">
        <v>60000</v>
      </c>
      <c r="G372" s="56" t="s">
        <v>50</v>
      </c>
    </row>
    <row r="373" spans="4:6" ht="12.75">
      <c r="D373" s="53" t="s">
        <v>307</v>
      </c>
      <c r="E373" s="54"/>
      <c r="F373" s="55">
        <v>26445</v>
      </c>
    </row>
    <row r="374" spans="4:7" ht="23.25">
      <c r="D374" s="66" t="s">
        <v>93</v>
      </c>
      <c r="E374" s="59"/>
      <c r="F374" s="60">
        <v>26445</v>
      </c>
      <c r="G374" s="52" t="s">
        <v>344</v>
      </c>
    </row>
    <row r="375" spans="4:6" ht="12.75">
      <c r="D375" s="67" t="s">
        <v>345</v>
      </c>
      <c r="E375" s="62"/>
      <c r="F375" s="62"/>
    </row>
    <row r="376" spans="3:7" ht="12.75">
      <c r="C376" s="53" t="s">
        <v>303</v>
      </c>
      <c r="D376" s="53" t="s">
        <v>304</v>
      </c>
      <c r="E376" s="54"/>
      <c r="F376" s="55">
        <v>26445</v>
      </c>
      <c r="G376" s="56" t="s">
        <v>50</v>
      </c>
    </row>
    <row r="377" spans="4:6" ht="12.75">
      <c r="D377" s="53" t="s">
        <v>145</v>
      </c>
      <c r="E377" s="54"/>
      <c r="F377" s="55">
        <v>44000</v>
      </c>
    </row>
    <row r="378" spans="4:7" ht="23.25">
      <c r="D378" s="66" t="s">
        <v>93</v>
      </c>
      <c r="E378" s="59"/>
      <c r="F378" s="60">
        <v>44000</v>
      </c>
      <c r="G378" s="52" t="s">
        <v>346</v>
      </c>
    </row>
    <row r="379" spans="4:6" ht="12.75">
      <c r="D379" s="67" t="s">
        <v>347</v>
      </c>
      <c r="E379" s="62"/>
      <c r="F379" s="62"/>
    </row>
    <row r="380" spans="3:7" ht="12.75">
      <c r="C380" s="53" t="s">
        <v>303</v>
      </c>
      <c r="D380" s="53" t="s">
        <v>304</v>
      </c>
      <c r="E380" s="54"/>
      <c r="F380" s="55">
        <v>44000</v>
      </c>
      <c r="G380" s="56" t="s">
        <v>50</v>
      </c>
    </row>
    <row r="381" spans="4:6" ht="12.75">
      <c r="D381" s="53" t="s">
        <v>151</v>
      </c>
      <c r="E381" s="54"/>
      <c r="F381" s="55">
        <v>70000</v>
      </c>
    </row>
    <row r="382" spans="4:7" ht="23.25">
      <c r="D382" s="66" t="s">
        <v>93</v>
      </c>
      <c r="E382" s="59"/>
      <c r="F382" s="60">
        <v>70000</v>
      </c>
      <c r="G382" s="52" t="s">
        <v>348</v>
      </c>
    </row>
    <row r="383" spans="4:6" ht="16.5">
      <c r="D383" s="67" t="s">
        <v>349</v>
      </c>
      <c r="E383" s="62"/>
      <c r="F383" s="62"/>
    </row>
    <row r="384" spans="3:7" ht="12.75">
      <c r="C384" s="53" t="s">
        <v>303</v>
      </c>
      <c r="D384" s="53" t="s">
        <v>304</v>
      </c>
      <c r="E384" s="54"/>
      <c r="F384" s="55">
        <v>70000</v>
      </c>
      <c r="G384" s="56" t="s">
        <v>50</v>
      </c>
    </row>
    <row r="385" spans="4:7" ht="34.5">
      <c r="D385" s="66" t="s">
        <v>350</v>
      </c>
      <c r="E385" s="59"/>
      <c r="F385" s="60">
        <v>728285</v>
      </c>
      <c r="G385" s="52" t="s">
        <v>351</v>
      </c>
    </row>
    <row r="386" spans="4:6" ht="57">
      <c r="D386" s="67" t="s">
        <v>352</v>
      </c>
      <c r="E386" s="62"/>
      <c r="F386" s="62"/>
    </row>
    <row r="387" spans="3:7" ht="12.75">
      <c r="C387" s="53" t="s">
        <v>303</v>
      </c>
      <c r="D387" s="53" t="s">
        <v>304</v>
      </c>
      <c r="E387" s="54"/>
      <c r="F387" s="55">
        <v>728285</v>
      </c>
      <c r="G387" s="56" t="s">
        <v>50</v>
      </c>
    </row>
    <row r="388" spans="4:7" ht="12.75">
      <c r="D388" s="66" t="s">
        <v>353</v>
      </c>
      <c r="E388" s="59"/>
      <c r="F388" s="60">
        <v>740000</v>
      </c>
      <c r="G388" s="52" t="s">
        <v>354</v>
      </c>
    </row>
    <row r="389" spans="4:6" ht="16.5">
      <c r="D389" s="67" t="s">
        <v>355</v>
      </c>
      <c r="E389" s="62"/>
      <c r="F389" s="62"/>
    </row>
    <row r="390" spans="3:7" ht="12.75">
      <c r="C390" s="53" t="s">
        <v>303</v>
      </c>
      <c r="D390" s="53" t="s">
        <v>304</v>
      </c>
      <c r="E390" s="54"/>
      <c r="F390" s="55">
        <v>740000</v>
      </c>
      <c r="G390" s="56" t="s">
        <v>50</v>
      </c>
    </row>
    <row r="391" spans="4:7" ht="12.75">
      <c r="D391" s="66" t="s">
        <v>356</v>
      </c>
      <c r="E391" s="59"/>
      <c r="F391" s="60">
        <v>200000</v>
      </c>
      <c r="G391" s="52" t="s">
        <v>357</v>
      </c>
    </row>
    <row r="392" spans="4:6" ht="16.5">
      <c r="D392" s="67" t="s">
        <v>358</v>
      </c>
      <c r="E392" s="62"/>
      <c r="F392" s="62"/>
    </row>
    <row r="393" spans="3:7" ht="12.75">
      <c r="C393" s="53" t="s">
        <v>303</v>
      </c>
      <c r="D393" s="53" t="s">
        <v>304</v>
      </c>
      <c r="E393" s="54"/>
      <c r="F393" s="55">
        <v>200000</v>
      </c>
      <c r="G393" s="56" t="s">
        <v>50</v>
      </c>
    </row>
    <row r="394" spans="4:7" ht="23.25">
      <c r="D394" s="66" t="s">
        <v>359</v>
      </c>
      <c r="E394" s="59"/>
      <c r="F394" s="60">
        <v>19681810</v>
      </c>
      <c r="G394" s="52" t="s">
        <v>360</v>
      </c>
    </row>
    <row r="395" spans="4:6" ht="24.75">
      <c r="D395" s="67" t="s">
        <v>361</v>
      </c>
      <c r="E395" s="62"/>
      <c r="F395" s="62"/>
    </row>
    <row r="396" spans="3:7" ht="12.75">
      <c r="C396" s="53" t="s">
        <v>303</v>
      </c>
      <c r="D396" s="53" t="s">
        <v>304</v>
      </c>
      <c r="E396" s="54"/>
      <c r="F396" s="55">
        <v>4681810</v>
      </c>
      <c r="G396" s="56" t="s">
        <v>50</v>
      </c>
    </row>
    <row r="397" spans="3:7" ht="45.75">
      <c r="C397" s="53" t="s">
        <v>327</v>
      </c>
      <c r="D397" s="53" t="s">
        <v>328</v>
      </c>
      <c r="E397" s="54"/>
      <c r="F397" s="55">
        <v>15000000</v>
      </c>
      <c r="G397" s="56" t="s">
        <v>50</v>
      </c>
    </row>
    <row r="398" spans="4:7" ht="12.75">
      <c r="D398" s="66" t="s">
        <v>362</v>
      </c>
      <c r="E398" s="59"/>
      <c r="F398" s="60">
        <v>6000000</v>
      </c>
      <c r="G398" s="52" t="s">
        <v>363</v>
      </c>
    </row>
    <row r="399" spans="4:6" ht="48.75">
      <c r="D399" s="67" t="s">
        <v>364</v>
      </c>
      <c r="E399" s="62"/>
      <c r="F399" s="62"/>
    </row>
    <row r="400" spans="3:7" ht="12.75">
      <c r="C400" s="53" t="s">
        <v>303</v>
      </c>
      <c r="D400" s="53" t="s">
        <v>304</v>
      </c>
      <c r="E400" s="54"/>
      <c r="F400" s="55">
        <v>6000000</v>
      </c>
      <c r="G400" s="56" t="s">
        <v>50</v>
      </c>
    </row>
    <row r="401" spans="4:7" ht="23.25">
      <c r="D401" s="89" t="s">
        <v>166</v>
      </c>
      <c r="E401" s="59"/>
      <c r="F401" s="60">
        <v>287660</v>
      </c>
      <c r="G401" s="52" t="s">
        <v>365</v>
      </c>
    </row>
    <row r="402" spans="4:6" ht="75">
      <c r="D402" s="95" t="s">
        <v>366</v>
      </c>
      <c r="E402" s="62"/>
      <c r="F402" s="62"/>
    </row>
    <row r="403" spans="3:7" ht="12.75">
      <c r="C403" s="80" t="s">
        <v>303</v>
      </c>
      <c r="D403" s="80" t="s">
        <v>304</v>
      </c>
      <c r="E403" s="81"/>
      <c r="F403" s="82">
        <v>287660</v>
      </c>
      <c r="G403" s="96" t="s">
        <v>50</v>
      </c>
    </row>
    <row r="404" spans="4:6" ht="12.75">
      <c r="D404" s="49" t="s">
        <v>170</v>
      </c>
      <c r="E404" s="50"/>
      <c r="F404" s="51">
        <v>470125</v>
      </c>
    </row>
    <row r="405" spans="4:7" ht="45.75">
      <c r="D405" s="66" t="s">
        <v>171</v>
      </c>
      <c r="E405" s="59"/>
      <c r="F405" s="60">
        <v>51300</v>
      </c>
      <c r="G405" s="52" t="s">
        <v>367</v>
      </c>
    </row>
    <row r="406" spans="4:6" ht="16.5">
      <c r="D406" s="67" t="s">
        <v>368</v>
      </c>
      <c r="E406" s="62"/>
      <c r="F406" s="62"/>
    </row>
    <row r="407" spans="3:7" ht="12.75">
      <c r="C407" s="53" t="s">
        <v>303</v>
      </c>
      <c r="D407" s="53" t="s">
        <v>304</v>
      </c>
      <c r="E407" s="54"/>
      <c r="F407" s="55">
        <v>51300</v>
      </c>
      <c r="G407" s="56" t="s">
        <v>50</v>
      </c>
    </row>
    <row r="408" spans="4:7" ht="34.5">
      <c r="D408" s="66" t="s">
        <v>369</v>
      </c>
      <c r="E408" s="59"/>
      <c r="F408" s="60">
        <v>350000</v>
      </c>
      <c r="G408" s="52" t="s">
        <v>370</v>
      </c>
    </row>
    <row r="409" spans="4:6" ht="16.5">
      <c r="D409" s="67" t="s">
        <v>371</v>
      </c>
      <c r="E409" s="62"/>
      <c r="F409" s="62"/>
    </row>
    <row r="410" spans="3:7" ht="12.75">
      <c r="C410" s="53" t="s">
        <v>303</v>
      </c>
      <c r="D410" s="53" t="s">
        <v>304</v>
      </c>
      <c r="E410" s="54"/>
      <c r="F410" s="55">
        <v>350000</v>
      </c>
      <c r="G410" s="56" t="s">
        <v>50</v>
      </c>
    </row>
    <row r="411" spans="4:7" ht="23.25">
      <c r="D411" s="66" t="s">
        <v>372</v>
      </c>
      <c r="E411" s="59"/>
      <c r="F411" s="60">
        <v>68825</v>
      </c>
      <c r="G411" s="52" t="s">
        <v>373</v>
      </c>
    </row>
    <row r="412" spans="4:6" ht="24.75">
      <c r="D412" s="67" t="s">
        <v>374</v>
      </c>
      <c r="E412" s="62"/>
      <c r="F412" s="62"/>
    </row>
    <row r="413" spans="3:7" ht="12.75">
      <c r="C413" s="53" t="s">
        <v>303</v>
      </c>
      <c r="D413" s="53" t="s">
        <v>304</v>
      </c>
      <c r="E413" s="54"/>
      <c r="F413" s="55">
        <v>68825</v>
      </c>
      <c r="G413" s="56" t="s">
        <v>50</v>
      </c>
    </row>
    <row r="414" spans="4:6" ht="12.75">
      <c r="D414" s="49" t="s">
        <v>375</v>
      </c>
      <c r="E414" s="50"/>
      <c r="F414" s="51">
        <v>6604749</v>
      </c>
    </row>
    <row r="415" spans="4:7" ht="34.5">
      <c r="D415" s="66" t="s">
        <v>376</v>
      </c>
      <c r="E415" s="59"/>
      <c r="F415" s="60">
        <v>4328300</v>
      </c>
      <c r="G415" s="52" t="s">
        <v>377</v>
      </c>
    </row>
    <row r="416" spans="4:6" ht="12.75">
      <c r="D416" s="67" t="s">
        <v>378</v>
      </c>
      <c r="E416" s="62"/>
      <c r="F416" s="62"/>
    </row>
    <row r="417" spans="3:7" ht="12.75">
      <c r="C417" s="53" t="s">
        <v>303</v>
      </c>
      <c r="D417" s="53" t="s">
        <v>304</v>
      </c>
      <c r="E417" s="54"/>
      <c r="F417" s="55">
        <v>4328300</v>
      </c>
      <c r="G417" s="56" t="s">
        <v>50</v>
      </c>
    </row>
    <row r="418" spans="4:7" ht="23.25">
      <c r="D418" s="66" t="s">
        <v>379</v>
      </c>
      <c r="E418" s="59"/>
      <c r="F418" s="60">
        <v>464909</v>
      </c>
      <c r="G418" s="52" t="s">
        <v>380</v>
      </c>
    </row>
    <row r="419" spans="4:6" ht="12.75">
      <c r="D419" s="67" t="s">
        <v>381</v>
      </c>
      <c r="E419" s="62"/>
      <c r="F419" s="62"/>
    </row>
    <row r="420" spans="3:7" ht="12.75">
      <c r="C420" s="53" t="s">
        <v>303</v>
      </c>
      <c r="D420" s="53" t="s">
        <v>304</v>
      </c>
      <c r="E420" s="54"/>
      <c r="F420" s="55">
        <v>464909</v>
      </c>
      <c r="G420" s="56" t="s">
        <v>50</v>
      </c>
    </row>
    <row r="421" spans="4:7" ht="34.5">
      <c r="D421" s="66" t="s">
        <v>382</v>
      </c>
      <c r="E421" s="59"/>
      <c r="F421" s="60">
        <v>1811540</v>
      </c>
      <c r="G421" s="52" t="s">
        <v>383</v>
      </c>
    </row>
    <row r="422" spans="4:6" ht="12.75">
      <c r="D422" s="67" t="s">
        <v>384</v>
      </c>
      <c r="E422" s="62"/>
      <c r="F422" s="62"/>
    </row>
    <row r="423" spans="3:7" ht="12.75">
      <c r="C423" s="53" t="s">
        <v>303</v>
      </c>
      <c r="D423" s="53" t="s">
        <v>304</v>
      </c>
      <c r="E423" s="54"/>
      <c r="F423" s="55">
        <v>1811540</v>
      </c>
      <c r="G423" s="56" t="s">
        <v>50</v>
      </c>
    </row>
    <row r="424" spans="2:6" ht="12.75">
      <c r="B424" s="46" t="s">
        <v>186</v>
      </c>
      <c r="C424" s="47"/>
      <c r="D424" s="46" t="s">
        <v>187</v>
      </c>
      <c r="E424" s="47"/>
      <c r="F424" s="48">
        <v>295000</v>
      </c>
    </row>
    <row r="425" spans="4:6" ht="12.75">
      <c r="D425" s="49" t="s">
        <v>188</v>
      </c>
      <c r="E425" s="50"/>
      <c r="F425" s="51">
        <v>295000</v>
      </c>
    </row>
    <row r="426" spans="4:6" ht="12.75">
      <c r="D426" s="53" t="s">
        <v>189</v>
      </c>
      <c r="E426" s="54"/>
      <c r="F426" s="55">
        <v>25000</v>
      </c>
    </row>
    <row r="427" spans="4:7" ht="23.25">
      <c r="D427" s="66" t="s">
        <v>93</v>
      </c>
      <c r="E427" s="59"/>
      <c r="F427" s="60">
        <v>25000</v>
      </c>
      <c r="G427" s="52" t="s">
        <v>385</v>
      </c>
    </row>
    <row r="428" spans="4:6" ht="16.5">
      <c r="D428" s="67" t="s">
        <v>386</v>
      </c>
      <c r="E428" s="62"/>
      <c r="F428" s="62"/>
    </row>
    <row r="429" spans="3:7" ht="12.75">
      <c r="C429" s="53" t="s">
        <v>303</v>
      </c>
      <c r="D429" s="53" t="s">
        <v>304</v>
      </c>
      <c r="E429" s="54"/>
      <c r="F429" s="55">
        <v>25000</v>
      </c>
      <c r="G429" s="56" t="s">
        <v>50</v>
      </c>
    </row>
    <row r="430" spans="4:6" ht="12.75">
      <c r="D430" s="53" t="s">
        <v>318</v>
      </c>
      <c r="E430" s="54"/>
      <c r="F430" s="55">
        <v>47000</v>
      </c>
    </row>
    <row r="431" spans="4:7" ht="23.25">
      <c r="D431" s="66" t="s">
        <v>93</v>
      </c>
      <c r="E431" s="59"/>
      <c r="F431" s="60">
        <v>47000</v>
      </c>
      <c r="G431" s="52" t="s">
        <v>387</v>
      </c>
    </row>
    <row r="432" spans="4:6" ht="16.5">
      <c r="D432" s="67" t="s">
        <v>388</v>
      </c>
      <c r="E432" s="62"/>
      <c r="F432" s="62"/>
    </row>
    <row r="433" spans="3:7" ht="12.75">
      <c r="C433" s="53" t="s">
        <v>303</v>
      </c>
      <c r="D433" s="53" t="s">
        <v>304</v>
      </c>
      <c r="E433" s="54"/>
      <c r="F433" s="55">
        <v>47000</v>
      </c>
      <c r="G433" s="56" t="s">
        <v>50</v>
      </c>
    </row>
    <row r="434" spans="4:6" ht="12.75">
      <c r="D434" s="53" t="s">
        <v>197</v>
      </c>
      <c r="E434" s="54"/>
      <c r="F434" s="55">
        <v>13000</v>
      </c>
    </row>
    <row r="435" spans="4:7" ht="23.25">
      <c r="D435" s="66" t="s">
        <v>93</v>
      </c>
      <c r="E435" s="59"/>
      <c r="F435" s="60">
        <v>13000</v>
      </c>
      <c r="G435" s="52" t="s">
        <v>389</v>
      </c>
    </row>
    <row r="436" spans="4:6" ht="16.5">
      <c r="D436" s="67" t="s">
        <v>390</v>
      </c>
      <c r="E436" s="62"/>
      <c r="F436" s="62"/>
    </row>
    <row r="437" spans="3:7" ht="12.75">
      <c r="C437" s="53" t="s">
        <v>303</v>
      </c>
      <c r="D437" s="53" t="s">
        <v>304</v>
      </c>
      <c r="E437" s="54"/>
      <c r="F437" s="55">
        <v>13000</v>
      </c>
      <c r="G437" s="56" t="s">
        <v>50</v>
      </c>
    </row>
    <row r="438" spans="4:7" ht="12.75">
      <c r="D438" s="66" t="s">
        <v>391</v>
      </c>
      <c r="E438" s="59"/>
      <c r="F438" s="60">
        <v>0</v>
      </c>
      <c r="G438" s="52" t="s">
        <v>392</v>
      </c>
    </row>
    <row r="439" spans="3:7" ht="12.75">
      <c r="C439" s="53" t="s">
        <v>303</v>
      </c>
      <c r="D439" s="53" t="s">
        <v>304</v>
      </c>
      <c r="E439" s="54"/>
      <c r="F439" s="55">
        <v>0</v>
      </c>
      <c r="G439" s="56" t="s">
        <v>50</v>
      </c>
    </row>
    <row r="440" spans="4:7" ht="34.5">
      <c r="D440" s="66" t="s">
        <v>350</v>
      </c>
      <c r="E440" s="59"/>
      <c r="F440" s="60">
        <v>150000</v>
      </c>
      <c r="G440" s="52" t="s">
        <v>393</v>
      </c>
    </row>
    <row r="441" spans="4:6" ht="12.75">
      <c r="D441" s="67" t="s">
        <v>394</v>
      </c>
      <c r="E441" s="62"/>
      <c r="F441" s="62"/>
    </row>
    <row r="442" spans="3:7" ht="12.75">
      <c r="C442" s="53" t="s">
        <v>303</v>
      </c>
      <c r="D442" s="53" t="s">
        <v>304</v>
      </c>
      <c r="E442" s="54"/>
      <c r="F442" s="55">
        <v>150000</v>
      </c>
      <c r="G442" s="56" t="s">
        <v>50</v>
      </c>
    </row>
    <row r="443" spans="4:7" ht="23.25">
      <c r="D443" s="66" t="s">
        <v>166</v>
      </c>
      <c r="E443" s="59"/>
      <c r="F443" s="60">
        <v>60000</v>
      </c>
      <c r="G443" s="52" t="s">
        <v>395</v>
      </c>
    </row>
    <row r="444" spans="4:6" ht="12.75">
      <c r="D444" s="67" t="s">
        <v>396</v>
      </c>
      <c r="E444" s="62"/>
      <c r="F444" s="62"/>
    </row>
    <row r="445" spans="3:7" ht="12.75">
      <c r="C445" s="53" t="s">
        <v>303</v>
      </c>
      <c r="D445" s="53" t="s">
        <v>304</v>
      </c>
      <c r="E445" s="54"/>
      <c r="F445" s="55">
        <v>60000</v>
      </c>
      <c r="G445" s="56" t="s">
        <v>50</v>
      </c>
    </row>
    <row r="446" spans="2:6" ht="12.75">
      <c r="B446" s="46" t="s">
        <v>46</v>
      </c>
      <c r="C446" s="47"/>
      <c r="D446" s="46" t="s">
        <v>47</v>
      </c>
      <c r="E446" s="47"/>
      <c r="F446" s="48">
        <v>2251758</v>
      </c>
    </row>
    <row r="447" spans="4:6" ht="12.75">
      <c r="D447" s="49" t="s">
        <v>397</v>
      </c>
      <c r="E447" s="50"/>
      <c r="F447" s="51">
        <v>901758</v>
      </c>
    </row>
    <row r="448" spans="4:7" ht="12.75">
      <c r="D448" s="66" t="s">
        <v>398</v>
      </c>
      <c r="E448" s="59"/>
      <c r="F448" s="60">
        <v>851758</v>
      </c>
      <c r="G448" s="52" t="s">
        <v>399</v>
      </c>
    </row>
    <row r="449" spans="4:6" ht="40.5">
      <c r="D449" s="67" t="s">
        <v>400</v>
      </c>
      <c r="E449" s="62"/>
      <c r="F449" s="62"/>
    </row>
    <row r="450" spans="3:7" ht="12.75">
      <c r="C450" s="53" t="s">
        <v>303</v>
      </c>
      <c r="D450" s="53" t="s">
        <v>304</v>
      </c>
      <c r="E450" s="54"/>
      <c r="F450" s="55">
        <v>851758</v>
      </c>
      <c r="G450" s="56" t="s">
        <v>50</v>
      </c>
    </row>
    <row r="451" spans="4:7" ht="23.25">
      <c r="D451" s="66" t="s">
        <v>401</v>
      </c>
      <c r="E451" s="59"/>
      <c r="F451" s="60">
        <v>50000</v>
      </c>
      <c r="G451" s="52" t="s">
        <v>402</v>
      </c>
    </row>
    <row r="452" spans="4:6" ht="16.5">
      <c r="D452" s="67" t="s">
        <v>403</v>
      </c>
      <c r="E452" s="62"/>
      <c r="F452" s="62"/>
    </row>
    <row r="453" spans="3:7" ht="12.75">
      <c r="C453" s="53" t="s">
        <v>303</v>
      </c>
      <c r="D453" s="53" t="s">
        <v>304</v>
      </c>
      <c r="E453" s="54"/>
      <c r="F453" s="55">
        <v>50000</v>
      </c>
      <c r="G453" s="56" t="s">
        <v>50</v>
      </c>
    </row>
    <row r="454" spans="4:6" ht="12.75">
      <c r="D454" s="49" t="s">
        <v>170</v>
      </c>
      <c r="E454" s="50"/>
      <c r="F454" s="51">
        <v>1350000</v>
      </c>
    </row>
    <row r="455" spans="4:7" ht="23.25">
      <c r="D455" s="66" t="s">
        <v>404</v>
      </c>
      <c r="E455" s="59"/>
      <c r="F455" s="60">
        <v>350000</v>
      </c>
      <c r="G455" s="52" t="s">
        <v>405</v>
      </c>
    </row>
    <row r="456" spans="4:6" ht="16.5">
      <c r="D456" s="67" t="s">
        <v>406</v>
      </c>
      <c r="E456" s="62"/>
      <c r="F456" s="62"/>
    </row>
    <row r="457" spans="3:7" ht="12.75">
      <c r="C457" s="53" t="s">
        <v>303</v>
      </c>
      <c r="D457" s="53" t="s">
        <v>304</v>
      </c>
      <c r="E457" s="54"/>
      <c r="F457" s="55">
        <v>350000</v>
      </c>
      <c r="G457" s="56" t="s">
        <v>50</v>
      </c>
    </row>
    <row r="458" spans="4:7" ht="34.5">
      <c r="D458" s="66" t="s">
        <v>407</v>
      </c>
      <c r="E458" s="59"/>
      <c r="F458" s="60">
        <v>266268</v>
      </c>
      <c r="G458" s="52" t="s">
        <v>408</v>
      </c>
    </row>
    <row r="459" spans="4:6" ht="16.5">
      <c r="D459" s="67" t="s">
        <v>409</v>
      </c>
      <c r="E459" s="62"/>
      <c r="F459" s="62"/>
    </row>
    <row r="460" spans="3:7" ht="12.75">
      <c r="C460" s="53" t="s">
        <v>303</v>
      </c>
      <c r="D460" s="53" t="s">
        <v>304</v>
      </c>
      <c r="E460" s="54"/>
      <c r="F460" s="55">
        <v>266268</v>
      </c>
      <c r="G460" s="56" t="s">
        <v>50</v>
      </c>
    </row>
    <row r="461" spans="4:7" ht="34.5">
      <c r="D461" s="66" t="s">
        <v>410</v>
      </c>
      <c r="E461" s="59"/>
      <c r="F461" s="60">
        <v>392000</v>
      </c>
      <c r="G461" s="52" t="s">
        <v>411</v>
      </c>
    </row>
    <row r="462" spans="4:6" ht="16.5">
      <c r="D462" s="67" t="s">
        <v>412</v>
      </c>
      <c r="E462" s="62"/>
      <c r="F462" s="62"/>
    </row>
    <row r="463" spans="3:7" ht="12.75">
      <c r="C463" s="53" t="s">
        <v>303</v>
      </c>
      <c r="D463" s="53" t="s">
        <v>304</v>
      </c>
      <c r="E463" s="54"/>
      <c r="F463" s="55">
        <v>392000</v>
      </c>
      <c r="G463" s="56" t="s">
        <v>50</v>
      </c>
    </row>
    <row r="464" spans="4:7" ht="34.5">
      <c r="D464" s="66" t="s">
        <v>413</v>
      </c>
      <c r="E464" s="59"/>
      <c r="F464" s="60">
        <v>341732</v>
      </c>
      <c r="G464" s="52" t="s">
        <v>414</v>
      </c>
    </row>
    <row r="465" spans="4:6" ht="16.5">
      <c r="D465" s="67" t="s">
        <v>415</v>
      </c>
      <c r="E465" s="62"/>
      <c r="F465" s="62"/>
    </row>
    <row r="466" spans="3:7" ht="12.75">
      <c r="C466" s="53" t="s">
        <v>303</v>
      </c>
      <c r="D466" s="53" t="s">
        <v>304</v>
      </c>
      <c r="E466" s="54"/>
      <c r="F466" s="55">
        <v>341732</v>
      </c>
      <c r="G466" s="56" t="s">
        <v>50</v>
      </c>
    </row>
    <row r="467" spans="1:6" ht="12.75">
      <c r="A467" s="46" t="s">
        <v>63</v>
      </c>
      <c r="B467" s="47"/>
      <c r="C467" s="47"/>
      <c r="D467" s="46" t="s">
        <v>64</v>
      </c>
      <c r="E467" s="47"/>
      <c r="F467" s="48">
        <v>66000</v>
      </c>
    </row>
    <row r="468" spans="2:6" ht="23.25">
      <c r="B468" s="46" t="s">
        <v>65</v>
      </c>
      <c r="C468" s="47"/>
      <c r="D468" s="46" t="s">
        <v>66</v>
      </c>
      <c r="E468" s="47"/>
      <c r="F468" s="48">
        <v>66000</v>
      </c>
    </row>
    <row r="469" spans="4:6" ht="12.75">
      <c r="D469" s="49" t="s">
        <v>231</v>
      </c>
      <c r="E469" s="50"/>
      <c r="F469" s="51">
        <v>66000</v>
      </c>
    </row>
    <row r="470" spans="4:7" ht="12.75">
      <c r="D470" s="66" t="s">
        <v>416</v>
      </c>
      <c r="E470" s="59"/>
      <c r="F470" s="60">
        <v>66000</v>
      </c>
      <c r="G470" s="52" t="s">
        <v>417</v>
      </c>
    </row>
    <row r="471" spans="4:6" ht="16.5">
      <c r="D471" s="67" t="s">
        <v>418</v>
      </c>
      <c r="E471" s="62"/>
      <c r="F471" s="62"/>
    </row>
    <row r="472" spans="3:7" ht="23.25">
      <c r="C472" s="53" t="s">
        <v>419</v>
      </c>
      <c r="D472" s="53" t="s">
        <v>420</v>
      </c>
      <c r="E472" s="54"/>
      <c r="F472" s="55">
        <v>66000</v>
      </c>
      <c r="G472" s="56" t="s">
        <v>50</v>
      </c>
    </row>
    <row r="473" spans="1:6" ht="23.25">
      <c r="A473" s="46" t="s">
        <v>265</v>
      </c>
      <c r="B473" s="47"/>
      <c r="C473" s="47"/>
      <c r="D473" s="46" t="s">
        <v>266</v>
      </c>
      <c r="E473" s="47"/>
      <c r="F473" s="48">
        <v>2333769</v>
      </c>
    </row>
    <row r="474" spans="2:6" ht="12.75">
      <c r="B474" s="46" t="s">
        <v>421</v>
      </c>
      <c r="C474" s="47"/>
      <c r="D474" s="46" t="s">
        <v>422</v>
      </c>
      <c r="E474" s="47"/>
      <c r="F474" s="48">
        <v>120000</v>
      </c>
    </row>
    <row r="475" spans="4:6" ht="23.25">
      <c r="D475" s="49" t="s">
        <v>423</v>
      </c>
      <c r="E475" s="50"/>
      <c r="F475" s="51">
        <v>120000</v>
      </c>
    </row>
    <row r="476" spans="4:7" ht="12.75">
      <c r="D476" s="66" t="s">
        <v>424</v>
      </c>
      <c r="E476" s="59"/>
      <c r="F476" s="60">
        <v>120000</v>
      </c>
      <c r="G476" s="52" t="s">
        <v>425</v>
      </c>
    </row>
    <row r="477" spans="4:6" ht="12.75">
      <c r="D477" s="67" t="s">
        <v>426</v>
      </c>
      <c r="E477" s="62"/>
      <c r="F477" s="62"/>
    </row>
    <row r="478" spans="3:7" ht="12.75">
      <c r="C478" s="53" t="s">
        <v>303</v>
      </c>
      <c r="D478" s="53" t="s">
        <v>304</v>
      </c>
      <c r="E478" s="54"/>
      <c r="F478" s="55">
        <v>120000</v>
      </c>
      <c r="G478" s="56" t="s">
        <v>50</v>
      </c>
    </row>
    <row r="479" spans="2:6" ht="12.75">
      <c r="B479" s="46" t="s">
        <v>286</v>
      </c>
      <c r="C479" s="47"/>
      <c r="D479" s="46" t="s">
        <v>287</v>
      </c>
      <c r="E479" s="47"/>
      <c r="F479" s="48">
        <v>2213769</v>
      </c>
    </row>
    <row r="480" spans="4:6" ht="12.75">
      <c r="D480" s="49" t="s">
        <v>288</v>
      </c>
      <c r="E480" s="50"/>
      <c r="F480" s="51">
        <v>786810</v>
      </c>
    </row>
    <row r="481" spans="4:6" ht="12.75">
      <c r="D481" s="53" t="s">
        <v>307</v>
      </c>
      <c r="E481" s="54"/>
      <c r="F481" s="55">
        <v>35000</v>
      </c>
    </row>
    <row r="482" spans="4:7" ht="23.25">
      <c r="D482" s="66" t="s">
        <v>93</v>
      </c>
      <c r="E482" s="59"/>
      <c r="F482" s="60">
        <v>35000</v>
      </c>
      <c r="G482" s="52" t="s">
        <v>427</v>
      </c>
    </row>
    <row r="483" spans="4:6" ht="12.75">
      <c r="D483" s="67" t="s">
        <v>428</v>
      </c>
      <c r="E483" s="62"/>
      <c r="F483" s="62"/>
    </row>
    <row r="484" spans="3:7" ht="12.75">
      <c r="C484" s="53" t="s">
        <v>303</v>
      </c>
      <c r="D484" s="53" t="s">
        <v>304</v>
      </c>
      <c r="E484" s="54"/>
      <c r="F484" s="55">
        <v>35000</v>
      </c>
      <c r="G484" s="56" t="s">
        <v>50</v>
      </c>
    </row>
    <row r="485" spans="4:6" ht="12.75">
      <c r="D485" s="53" t="s">
        <v>221</v>
      </c>
      <c r="E485" s="54"/>
      <c r="F485" s="55">
        <v>130000</v>
      </c>
    </row>
    <row r="486" spans="4:7" ht="23.25">
      <c r="D486" s="66" t="s">
        <v>93</v>
      </c>
      <c r="E486" s="59"/>
      <c r="F486" s="60">
        <v>130000</v>
      </c>
      <c r="G486" s="52" t="s">
        <v>429</v>
      </c>
    </row>
    <row r="487" spans="4:6" ht="24.75">
      <c r="D487" s="67" t="s">
        <v>430</v>
      </c>
      <c r="E487" s="62"/>
      <c r="F487" s="62"/>
    </row>
    <row r="488" spans="3:7" ht="12.75">
      <c r="C488" s="53" t="s">
        <v>303</v>
      </c>
      <c r="D488" s="53" t="s">
        <v>304</v>
      </c>
      <c r="E488" s="54"/>
      <c r="F488" s="55">
        <v>130000</v>
      </c>
      <c r="G488" s="56" t="s">
        <v>50</v>
      </c>
    </row>
    <row r="489" spans="4:6" ht="12.75">
      <c r="D489" s="53" t="s">
        <v>431</v>
      </c>
      <c r="E489" s="54"/>
      <c r="F489" s="55">
        <v>80000</v>
      </c>
    </row>
    <row r="490" spans="4:7" ht="23.25">
      <c r="D490" s="66" t="s">
        <v>93</v>
      </c>
      <c r="E490" s="59"/>
      <c r="F490" s="60">
        <v>80000</v>
      </c>
      <c r="G490" s="52" t="s">
        <v>432</v>
      </c>
    </row>
    <row r="491" spans="4:6" ht="24.75">
      <c r="D491" s="67" t="s">
        <v>433</v>
      </c>
      <c r="E491" s="62"/>
      <c r="F491" s="62"/>
    </row>
    <row r="492" spans="3:7" ht="12.75">
      <c r="C492" s="53" t="s">
        <v>303</v>
      </c>
      <c r="D492" s="53" t="s">
        <v>304</v>
      </c>
      <c r="E492" s="54"/>
      <c r="F492" s="55">
        <v>80000</v>
      </c>
      <c r="G492" s="56" t="s">
        <v>50</v>
      </c>
    </row>
    <row r="493" spans="4:6" ht="12.75">
      <c r="D493" s="53" t="s">
        <v>139</v>
      </c>
      <c r="E493" s="54"/>
      <c r="F493" s="55">
        <v>50000</v>
      </c>
    </row>
    <row r="494" spans="4:7" ht="23.25">
      <c r="D494" s="66" t="s">
        <v>93</v>
      </c>
      <c r="E494" s="59"/>
      <c r="F494" s="60">
        <v>50000</v>
      </c>
      <c r="G494" s="52" t="s">
        <v>434</v>
      </c>
    </row>
    <row r="495" spans="4:6" ht="12.75">
      <c r="D495" s="67" t="s">
        <v>435</v>
      </c>
      <c r="E495" s="62"/>
      <c r="F495" s="62"/>
    </row>
    <row r="496" spans="3:7" ht="12.75">
      <c r="C496" s="53" t="s">
        <v>303</v>
      </c>
      <c r="D496" s="53" t="s">
        <v>304</v>
      </c>
      <c r="E496" s="54"/>
      <c r="F496" s="55">
        <v>50000</v>
      </c>
      <c r="G496" s="56" t="s">
        <v>50</v>
      </c>
    </row>
    <row r="497" spans="4:6" ht="12.75">
      <c r="D497" s="53" t="s">
        <v>312</v>
      </c>
      <c r="E497" s="54"/>
      <c r="F497" s="55">
        <v>145000</v>
      </c>
    </row>
    <row r="498" spans="4:7" ht="23.25">
      <c r="D498" s="66" t="s">
        <v>93</v>
      </c>
      <c r="E498" s="59"/>
      <c r="F498" s="60">
        <v>145000</v>
      </c>
      <c r="G498" s="52" t="s">
        <v>436</v>
      </c>
    </row>
    <row r="499" spans="4:6" ht="33">
      <c r="D499" s="67" t="s">
        <v>437</v>
      </c>
      <c r="E499" s="62"/>
      <c r="F499" s="62"/>
    </row>
    <row r="500" spans="3:7" ht="12.75">
      <c r="C500" s="53" t="s">
        <v>303</v>
      </c>
      <c r="D500" s="53" t="s">
        <v>304</v>
      </c>
      <c r="E500" s="54"/>
      <c r="F500" s="55">
        <v>145000</v>
      </c>
      <c r="G500" s="56" t="s">
        <v>50</v>
      </c>
    </row>
    <row r="501" spans="4:6" ht="12.75">
      <c r="D501" s="53" t="s">
        <v>151</v>
      </c>
      <c r="E501" s="54"/>
      <c r="F501" s="55">
        <v>32600</v>
      </c>
    </row>
    <row r="502" spans="4:7" ht="23.25">
      <c r="D502" s="66" t="s">
        <v>93</v>
      </c>
      <c r="E502" s="59"/>
      <c r="F502" s="60">
        <v>32600</v>
      </c>
      <c r="G502" s="52" t="s">
        <v>438</v>
      </c>
    </row>
    <row r="503" spans="4:6" ht="33">
      <c r="D503" s="67" t="s">
        <v>439</v>
      </c>
      <c r="E503" s="62"/>
      <c r="F503" s="62"/>
    </row>
    <row r="504" spans="3:7" ht="12.75">
      <c r="C504" s="53" t="s">
        <v>303</v>
      </c>
      <c r="D504" s="53" t="s">
        <v>304</v>
      </c>
      <c r="E504" s="54"/>
      <c r="F504" s="55">
        <v>32600</v>
      </c>
      <c r="G504" s="56" t="s">
        <v>50</v>
      </c>
    </row>
    <row r="505" spans="4:6" ht="12.75">
      <c r="D505" s="53" t="s">
        <v>194</v>
      </c>
      <c r="E505" s="54"/>
      <c r="F505" s="55">
        <v>90000</v>
      </c>
    </row>
    <row r="506" spans="4:7" ht="23.25">
      <c r="D506" s="66" t="s">
        <v>93</v>
      </c>
      <c r="E506" s="59"/>
      <c r="F506" s="60">
        <v>90000</v>
      </c>
      <c r="G506" s="52" t="s">
        <v>440</v>
      </c>
    </row>
    <row r="507" spans="4:6" ht="24.75">
      <c r="D507" s="67" t="s">
        <v>441</v>
      </c>
      <c r="E507" s="62"/>
      <c r="F507" s="62"/>
    </row>
    <row r="508" spans="3:7" ht="12.75">
      <c r="C508" s="53" t="s">
        <v>303</v>
      </c>
      <c r="D508" s="53" t="s">
        <v>304</v>
      </c>
      <c r="E508" s="54"/>
      <c r="F508" s="55">
        <v>90000</v>
      </c>
      <c r="G508" s="56" t="s">
        <v>50</v>
      </c>
    </row>
    <row r="509" spans="4:6" ht="12.75">
      <c r="D509" s="53" t="s">
        <v>321</v>
      </c>
      <c r="E509" s="54"/>
      <c r="F509" s="55">
        <v>50000</v>
      </c>
    </row>
    <row r="510" spans="4:7" ht="23.25">
      <c r="D510" s="66" t="s">
        <v>93</v>
      </c>
      <c r="E510" s="59"/>
      <c r="F510" s="60">
        <v>50000</v>
      </c>
      <c r="G510" s="52" t="s">
        <v>442</v>
      </c>
    </row>
    <row r="511" spans="4:6" ht="12.75">
      <c r="D511" s="67" t="s">
        <v>443</v>
      </c>
      <c r="E511" s="62"/>
      <c r="F511" s="62"/>
    </row>
    <row r="512" spans="3:7" ht="12.75">
      <c r="C512" s="53" t="s">
        <v>303</v>
      </c>
      <c r="D512" s="53" t="s">
        <v>304</v>
      </c>
      <c r="E512" s="54"/>
      <c r="F512" s="55">
        <v>50000</v>
      </c>
      <c r="G512" s="56" t="s">
        <v>50</v>
      </c>
    </row>
    <row r="513" spans="4:7" ht="12.75">
      <c r="D513" s="66" t="s">
        <v>444</v>
      </c>
      <c r="E513" s="59"/>
      <c r="F513" s="60">
        <v>78000</v>
      </c>
      <c r="G513" s="52" t="s">
        <v>445</v>
      </c>
    </row>
    <row r="514" spans="4:6" ht="16.5">
      <c r="D514" s="67" t="s">
        <v>446</v>
      </c>
      <c r="E514" s="62"/>
      <c r="F514" s="62"/>
    </row>
    <row r="515" spans="3:7" ht="12.75">
      <c r="C515" s="53" t="s">
        <v>303</v>
      </c>
      <c r="D515" s="53" t="s">
        <v>304</v>
      </c>
      <c r="E515" s="54"/>
      <c r="F515" s="55">
        <v>78000</v>
      </c>
      <c r="G515" s="56" t="s">
        <v>50</v>
      </c>
    </row>
    <row r="516" spans="4:7" ht="23.25">
      <c r="D516" s="66" t="s">
        <v>166</v>
      </c>
      <c r="E516" s="59"/>
      <c r="F516" s="60">
        <v>96210</v>
      </c>
      <c r="G516" s="52" t="s">
        <v>447</v>
      </c>
    </row>
    <row r="517" spans="4:6" ht="48.75">
      <c r="D517" s="67" t="s">
        <v>448</v>
      </c>
      <c r="E517" s="62"/>
      <c r="F517" s="62"/>
    </row>
    <row r="518" spans="3:7" ht="12.75">
      <c r="C518" s="53" t="s">
        <v>303</v>
      </c>
      <c r="D518" s="53" t="s">
        <v>304</v>
      </c>
      <c r="E518" s="54"/>
      <c r="F518" s="55">
        <v>96210</v>
      </c>
      <c r="G518" s="56" t="s">
        <v>50</v>
      </c>
    </row>
    <row r="519" spans="4:6" ht="12.75">
      <c r="D519" s="49" t="s">
        <v>170</v>
      </c>
      <c r="E519" s="50"/>
      <c r="F519" s="51">
        <v>1426959</v>
      </c>
    </row>
    <row r="520" spans="4:7" ht="23.25">
      <c r="D520" s="66" t="s">
        <v>449</v>
      </c>
      <c r="E520" s="59"/>
      <c r="F520" s="60">
        <v>89600</v>
      </c>
      <c r="G520" s="52" t="s">
        <v>450</v>
      </c>
    </row>
    <row r="521" spans="4:6" ht="16.5">
      <c r="D521" s="67" t="s">
        <v>451</v>
      </c>
      <c r="E521" s="62"/>
      <c r="F521" s="62"/>
    </row>
    <row r="522" spans="3:7" ht="12.75">
      <c r="C522" s="53" t="s">
        <v>303</v>
      </c>
      <c r="D522" s="53" t="s">
        <v>304</v>
      </c>
      <c r="E522" s="54"/>
      <c r="F522" s="55">
        <v>89600</v>
      </c>
      <c r="G522" s="56" t="s">
        <v>50</v>
      </c>
    </row>
    <row r="523" spans="4:7" ht="23.25">
      <c r="D523" s="66" t="s">
        <v>452</v>
      </c>
      <c r="E523" s="59"/>
      <c r="F523" s="60">
        <v>350000</v>
      </c>
      <c r="G523" s="52" t="s">
        <v>453</v>
      </c>
    </row>
    <row r="524" spans="4:6" ht="12.75">
      <c r="D524" s="67" t="s">
        <v>454</v>
      </c>
      <c r="E524" s="62"/>
      <c r="F524" s="62"/>
    </row>
    <row r="525" spans="3:7" ht="12.75">
      <c r="C525" s="53" t="s">
        <v>303</v>
      </c>
      <c r="D525" s="53" t="s">
        <v>304</v>
      </c>
      <c r="E525" s="54"/>
      <c r="F525" s="55">
        <v>350000</v>
      </c>
      <c r="G525" s="56" t="s">
        <v>50</v>
      </c>
    </row>
    <row r="526" spans="4:7" ht="34.5">
      <c r="D526" s="66" t="s">
        <v>455</v>
      </c>
      <c r="E526" s="59"/>
      <c r="F526" s="60">
        <v>350000</v>
      </c>
      <c r="G526" s="52" t="s">
        <v>456</v>
      </c>
    </row>
    <row r="527" spans="4:6" ht="16.5">
      <c r="D527" s="67" t="s">
        <v>457</v>
      </c>
      <c r="E527" s="62"/>
      <c r="F527" s="62"/>
    </row>
    <row r="528" spans="3:7" ht="12.75">
      <c r="C528" s="53" t="s">
        <v>303</v>
      </c>
      <c r="D528" s="53" t="s">
        <v>304</v>
      </c>
      <c r="E528" s="54"/>
      <c r="F528" s="55">
        <v>350000</v>
      </c>
      <c r="G528" s="56" t="s">
        <v>50</v>
      </c>
    </row>
    <row r="529" spans="4:7" ht="34.5">
      <c r="D529" s="66" t="s">
        <v>458</v>
      </c>
      <c r="E529" s="59"/>
      <c r="F529" s="60">
        <v>350000</v>
      </c>
      <c r="G529" s="52" t="s">
        <v>459</v>
      </c>
    </row>
    <row r="530" spans="4:6" ht="12.75">
      <c r="D530" s="67" t="s">
        <v>460</v>
      </c>
      <c r="E530" s="62"/>
      <c r="F530" s="62"/>
    </row>
    <row r="531" spans="3:7" ht="12.75">
      <c r="C531" s="53" t="s">
        <v>303</v>
      </c>
      <c r="D531" s="53" t="s">
        <v>304</v>
      </c>
      <c r="E531" s="54"/>
      <c r="F531" s="55">
        <v>350000</v>
      </c>
      <c r="G531" s="56" t="s">
        <v>50</v>
      </c>
    </row>
    <row r="532" spans="4:7" ht="45.75">
      <c r="D532" s="66" t="s">
        <v>461</v>
      </c>
      <c r="E532" s="59"/>
      <c r="F532" s="60">
        <v>287359</v>
      </c>
      <c r="G532" s="52" t="s">
        <v>462</v>
      </c>
    </row>
    <row r="533" spans="4:6" ht="16.5">
      <c r="D533" s="67" t="s">
        <v>463</v>
      </c>
      <c r="E533" s="62"/>
      <c r="F533" s="62"/>
    </row>
    <row r="534" spans="3:7" ht="12.75">
      <c r="C534" s="53" t="s">
        <v>303</v>
      </c>
      <c r="D534" s="53" t="s">
        <v>304</v>
      </c>
      <c r="E534" s="54"/>
      <c r="F534" s="55">
        <v>287359</v>
      </c>
      <c r="G534" s="56" t="s">
        <v>50</v>
      </c>
    </row>
    <row r="535" spans="4:6" ht="40.5">
      <c r="D535" s="43" t="s">
        <v>292</v>
      </c>
      <c r="E535" s="44"/>
      <c r="F535" s="45">
        <v>38315101</v>
      </c>
    </row>
    <row r="536" spans="1:6" ht="12.75">
      <c r="A536" s="46" t="s">
        <v>33</v>
      </c>
      <c r="B536" s="47"/>
      <c r="C536" s="47"/>
      <c r="D536" s="46" t="s">
        <v>34</v>
      </c>
      <c r="E536" s="47"/>
      <c r="F536" s="48">
        <v>38315101</v>
      </c>
    </row>
    <row r="537" spans="2:6" ht="12.75">
      <c r="B537" s="46" t="s">
        <v>464</v>
      </c>
      <c r="C537" s="47"/>
      <c r="D537" s="46" t="s">
        <v>465</v>
      </c>
      <c r="E537" s="47"/>
      <c r="F537" s="48">
        <v>10706503</v>
      </c>
    </row>
    <row r="538" spans="4:6" ht="12.75">
      <c r="D538" s="49" t="s">
        <v>466</v>
      </c>
      <c r="E538" s="50"/>
      <c r="F538" s="51">
        <v>0</v>
      </c>
    </row>
    <row r="539" spans="4:7" ht="68.25">
      <c r="D539" s="66" t="s">
        <v>467</v>
      </c>
      <c r="E539" s="59"/>
      <c r="F539" s="60">
        <v>0</v>
      </c>
      <c r="G539" s="52" t="s">
        <v>468</v>
      </c>
    </row>
    <row r="540" spans="3:7" ht="12.75">
      <c r="C540" s="53" t="s">
        <v>303</v>
      </c>
      <c r="D540" s="53" t="s">
        <v>304</v>
      </c>
      <c r="E540" s="54"/>
      <c r="F540" s="55">
        <v>0</v>
      </c>
      <c r="G540" s="56" t="s">
        <v>50</v>
      </c>
    </row>
    <row r="541" spans="4:7" ht="57">
      <c r="D541" s="66" t="s">
        <v>469</v>
      </c>
      <c r="E541" s="59"/>
      <c r="F541" s="60">
        <v>0</v>
      </c>
      <c r="G541" s="52" t="s">
        <v>470</v>
      </c>
    </row>
    <row r="542" spans="3:7" ht="12.75">
      <c r="C542" s="53" t="s">
        <v>303</v>
      </c>
      <c r="D542" s="53" t="s">
        <v>304</v>
      </c>
      <c r="E542" s="54"/>
      <c r="F542" s="55">
        <v>0</v>
      </c>
      <c r="G542" s="56" t="s">
        <v>50</v>
      </c>
    </row>
    <row r="543" spans="4:6" ht="34.5">
      <c r="D543" s="90" t="s">
        <v>471</v>
      </c>
      <c r="E543" s="50"/>
      <c r="F543" s="51">
        <v>9879732</v>
      </c>
    </row>
    <row r="544" spans="4:7" ht="34.5">
      <c r="D544" s="73" t="s">
        <v>472</v>
      </c>
      <c r="E544" s="59"/>
      <c r="F544" s="60">
        <v>9879732</v>
      </c>
      <c r="G544" s="52" t="s">
        <v>473</v>
      </c>
    </row>
    <row r="545" spans="4:6" ht="16.5">
      <c r="D545" s="79" t="s">
        <v>474</v>
      </c>
      <c r="E545" s="62"/>
      <c r="F545" s="62"/>
    </row>
    <row r="546" spans="4:6" ht="81">
      <c r="D546" s="79" t="s">
        <v>475</v>
      </c>
      <c r="E546" s="62"/>
      <c r="F546" s="62"/>
    </row>
    <row r="547" spans="4:6" ht="33">
      <c r="D547" s="79" t="s">
        <v>476</v>
      </c>
      <c r="E547" s="62"/>
      <c r="F547" s="62"/>
    </row>
    <row r="548" spans="3:7" ht="12.75">
      <c r="C548" s="69" t="s">
        <v>477</v>
      </c>
      <c r="D548" s="69" t="s">
        <v>304</v>
      </c>
      <c r="E548" s="70"/>
      <c r="F548" s="71">
        <v>6932036</v>
      </c>
      <c r="G548" s="97" t="s">
        <v>50</v>
      </c>
    </row>
    <row r="549" spans="3:7" ht="12.75">
      <c r="C549" s="69" t="s">
        <v>478</v>
      </c>
      <c r="D549" s="69" t="s">
        <v>304</v>
      </c>
      <c r="E549" s="70"/>
      <c r="F549" s="71">
        <v>2947696</v>
      </c>
      <c r="G549" s="97" t="s">
        <v>50</v>
      </c>
    </row>
    <row r="550" spans="4:6" ht="34.5">
      <c r="D550" s="49" t="s">
        <v>479</v>
      </c>
      <c r="E550" s="50"/>
      <c r="F550" s="51">
        <v>50000</v>
      </c>
    </row>
    <row r="551" spans="4:7" ht="34.5">
      <c r="D551" s="66" t="s">
        <v>480</v>
      </c>
      <c r="E551" s="59"/>
      <c r="F551" s="60">
        <v>50000</v>
      </c>
      <c r="G551" s="52" t="s">
        <v>481</v>
      </c>
    </row>
    <row r="552" spans="4:6" ht="12.75">
      <c r="D552" s="67" t="s">
        <v>482</v>
      </c>
      <c r="E552" s="62"/>
      <c r="F552" s="62"/>
    </row>
    <row r="553" spans="4:6" ht="40.5">
      <c r="D553" s="67" t="s">
        <v>483</v>
      </c>
      <c r="E553" s="62"/>
      <c r="F553" s="62"/>
    </row>
    <row r="554" spans="4:6" ht="12.75">
      <c r="D554" s="67" t="s">
        <v>426</v>
      </c>
      <c r="E554" s="62"/>
      <c r="F554" s="62"/>
    </row>
    <row r="555" spans="3:7" ht="12.75">
      <c r="C555" s="53" t="s">
        <v>303</v>
      </c>
      <c r="D555" s="53" t="s">
        <v>304</v>
      </c>
      <c r="E555" s="54"/>
      <c r="F555" s="55">
        <v>50000</v>
      </c>
      <c r="G555" s="56" t="s">
        <v>50</v>
      </c>
    </row>
    <row r="556" spans="4:6" ht="45.75">
      <c r="D556" s="90" t="s">
        <v>484</v>
      </c>
      <c r="E556" s="50"/>
      <c r="F556" s="51">
        <v>566771</v>
      </c>
    </row>
    <row r="557" spans="4:7" ht="45.75">
      <c r="D557" s="73" t="s">
        <v>485</v>
      </c>
      <c r="E557" s="59"/>
      <c r="F557" s="60">
        <v>566771</v>
      </c>
      <c r="G557" s="52" t="s">
        <v>486</v>
      </c>
    </row>
    <row r="558" spans="4:6" ht="16.5">
      <c r="D558" s="79" t="s">
        <v>296</v>
      </c>
      <c r="E558" s="62"/>
      <c r="F558" s="62"/>
    </row>
    <row r="559" spans="4:6" ht="48.75">
      <c r="D559" s="79" t="s">
        <v>487</v>
      </c>
      <c r="E559" s="62"/>
      <c r="F559" s="62"/>
    </row>
    <row r="560" spans="4:6" ht="20.25">
      <c r="D560" s="98" t="s">
        <v>488</v>
      </c>
      <c r="E560" s="62"/>
      <c r="F560" s="62"/>
    </row>
    <row r="561" spans="3:7" ht="12.75">
      <c r="C561" s="69" t="s">
        <v>477</v>
      </c>
      <c r="D561" s="69" t="s">
        <v>304</v>
      </c>
      <c r="E561" s="70"/>
      <c r="F561" s="71">
        <v>481755</v>
      </c>
      <c r="G561" s="97" t="s">
        <v>50</v>
      </c>
    </row>
    <row r="562" spans="3:7" ht="12.75">
      <c r="C562" s="69" t="s">
        <v>478</v>
      </c>
      <c r="D562" s="69" t="s">
        <v>304</v>
      </c>
      <c r="E562" s="70"/>
      <c r="F562" s="71">
        <v>85016</v>
      </c>
      <c r="G562" s="97" t="s">
        <v>50</v>
      </c>
    </row>
    <row r="563" spans="4:6" ht="23.25">
      <c r="D563" s="49" t="s">
        <v>489</v>
      </c>
      <c r="E563" s="50"/>
      <c r="F563" s="51">
        <v>10000</v>
      </c>
    </row>
    <row r="564" spans="4:7" ht="23.25">
      <c r="D564" s="66" t="s">
        <v>490</v>
      </c>
      <c r="E564" s="59"/>
      <c r="F564" s="60">
        <v>10000</v>
      </c>
      <c r="G564" s="52" t="s">
        <v>491</v>
      </c>
    </row>
    <row r="565" spans="4:6" ht="16.5">
      <c r="D565" s="67" t="s">
        <v>492</v>
      </c>
      <c r="E565" s="62"/>
      <c r="F565" s="62"/>
    </row>
    <row r="566" spans="4:6" ht="72.75">
      <c r="D566" s="67" t="s">
        <v>493</v>
      </c>
      <c r="E566" s="62"/>
      <c r="F566" s="62"/>
    </row>
    <row r="567" spans="4:6" ht="12.75">
      <c r="D567" s="67" t="s">
        <v>494</v>
      </c>
      <c r="E567" s="62"/>
      <c r="F567" s="62"/>
    </row>
    <row r="568" spans="3:7" ht="12.75">
      <c r="C568" s="53" t="s">
        <v>303</v>
      </c>
      <c r="D568" s="53" t="s">
        <v>304</v>
      </c>
      <c r="E568" s="54"/>
      <c r="F568" s="55">
        <v>10000</v>
      </c>
      <c r="G568" s="56" t="s">
        <v>50</v>
      </c>
    </row>
    <row r="569" spans="4:6" ht="23.25">
      <c r="D569" s="49" t="s">
        <v>495</v>
      </c>
      <c r="E569" s="50"/>
      <c r="F569" s="51">
        <v>200000</v>
      </c>
    </row>
    <row r="570" spans="4:7" ht="23.25">
      <c r="D570" s="66" t="s">
        <v>496</v>
      </c>
      <c r="E570" s="59"/>
      <c r="F570" s="60">
        <v>200000</v>
      </c>
      <c r="G570" s="52" t="s">
        <v>497</v>
      </c>
    </row>
    <row r="571" spans="4:6" ht="24.75">
      <c r="D571" s="67" t="s">
        <v>498</v>
      </c>
      <c r="E571" s="62"/>
      <c r="F571" s="62"/>
    </row>
    <row r="572" spans="4:6" ht="40.5">
      <c r="D572" s="67" t="s">
        <v>499</v>
      </c>
      <c r="E572" s="62"/>
      <c r="F572" s="62"/>
    </row>
    <row r="573" spans="4:6" ht="12.75">
      <c r="D573" s="67" t="s">
        <v>426</v>
      </c>
      <c r="E573" s="62"/>
      <c r="F573" s="62"/>
    </row>
    <row r="574" spans="3:7" ht="12.75">
      <c r="C574" s="53" t="s">
        <v>303</v>
      </c>
      <c r="D574" s="53" t="s">
        <v>304</v>
      </c>
      <c r="E574" s="54"/>
      <c r="F574" s="55">
        <v>200000</v>
      </c>
      <c r="G574" s="56" t="s">
        <v>50</v>
      </c>
    </row>
    <row r="575" spans="2:6" ht="23.25">
      <c r="B575" s="46" t="s">
        <v>89</v>
      </c>
      <c r="C575" s="47"/>
      <c r="D575" s="46" t="s">
        <v>90</v>
      </c>
      <c r="E575" s="47"/>
      <c r="F575" s="48">
        <v>19507075</v>
      </c>
    </row>
    <row r="576" spans="4:6" ht="12.75">
      <c r="D576" s="49" t="s">
        <v>466</v>
      </c>
      <c r="E576" s="50"/>
      <c r="F576" s="51">
        <v>0</v>
      </c>
    </row>
    <row r="577" spans="4:7" ht="45.75">
      <c r="D577" s="66" t="s">
        <v>500</v>
      </c>
      <c r="E577" s="59"/>
      <c r="F577" s="60">
        <v>0</v>
      </c>
      <c r="G577" s="52" t="s">
        <v>501</v>
      </c>
    </row>
    <row r="578" spans="3:7" ht="12.75">
      <c r="C578" s="53" t="s">
        <v>303</v>
      </c>
      <c r="D578" s="53" t="s">
        <v>304</v>
      </c>
      <c r="E578" s="54"/>
      <c r="F578" s="55">
        <v>0</v>
      </c>
      <c r="G578" s="56" t="s">
        <v>41</v>
      </c>
    </row>
    <row r="579" spans="4:6" ht="68.25">
      <c r="D579" s="49" t="s">
        <v>502</v>
      </c>
      <c r="E579" s="50"/>
      <c r="F579" s="51">
        <v>810000</v>
      </c>
    </row>
    <row r="580" spans="4:7" ht="68.25">
      <c r="D580" s="66" t="s">
        <v>503</v>
      </c>
      <c r="E580" s="59"/>
      <c r="F580" s="60">
        <v>810000</v>
      </c>
      <c r="G580" s="52" t="s">
        <v>504</v>
      </c>
    </row>
    <row r="581" spans="4:6" ht="16.5">
      <c r="D581" s="67" t="s">
        <v>296</v>
      </c>
      <c r="E581" s="62"/>
      <c r="F581" s="62"/>
    </row>
    <row r="582" spans="4:6" ht="33">
      <c r="D582" s="67" t="s">
        <v>505</v>
      </c>
      <c r="E582" s="62"/>
      <c r="F582" s="62"/>
    </row>
    <row r="583" spans="4:6" ht="24.75">
      <c r="D583" s="67" t="s">
        <v>506</v>
      </c>
      <c r="E583" s="62"/>
      <c r="F583" s="62"/>
    </row>
    <row r="584" spans="3:7" ht="12.75">
      <c r="C584" s="53" t="s">
        <v>303</v>
      </c>
      <c r="D584" s="53" t="s">
        <v>304</v>
      </c>
      <c r="E584" s="54"/>
      <c r="F584" s="55">
        <v>810000</v>
      </c>
      <c r="G584" s="56" t="s">
        <v>41</v>
      </c>
    </row>
    <row r="585" spans="4:6" ht="34.5">
      <c r="D585" s="49" t="s">
        <v>507</v>
      </c>
      <c r="E585" s="50"/>
      <c r="F585" s="51">
        <v>662000</v>
      </c>
    </row>
    <row r="586" spans="4:7" ht="34.5">
      <c r="D586" s="66" t="s">
        <v>508</v>
      </c>
      <c r="E586" s="59"/>
      <c r="F586" s="60">
        <v>662000</v>
      </c>
      <c r="G586" s="52" t="s">
        <v>509</v>
      </c>
    </row>
    <row r="587" spans="4:6" ht="16.5">
      <c r="D587" s="67" t="s">
        <v>510</v>
      </c>
      <c r="E587" s="62"/>
      <c r="F587" s="62"/>
    </row>
    <row r="588" spans="4:6" ht="57">
      <c r="D588" s="67" t="s">
        <v>511</v>
      </c>
      <c r="E588" s="62"/>
      <c r="F588" s="62"/>
    </row>
    <row r="589" spans="4:6" ht="24.75">
      <c r="D589" s="67" t="s">
        <v>512</v>
      </c>
      <c r="E589" s="62"/>
      <c r="F589" s="62"/>
    </row>
    <row r="590" spans="3:7" ht="12.75">
      <c r="C590" s="53" t="s">
        <v>477</v>
      </c>
      <c r="D590" s="53" t="s">
        <v>304</v>
      </c>
      <c r="E590" s="54"/>
      <c r="F590" s="55">
        <v>391939</v>
      </c>
      <c r="G590" s="56" t="s">
        <v>41</v>
      </c>
    </row>
    <row r="591" spans="3:7" ht="12.75">
      <c r="C591" s="53" t="s">
        <v>478</v>
      </c>
      <c r="D591" s="53" t="s">
        <v>304</v>
      </c>
      <c r="E591" s="54"/>
      <c r="F591" s="55">
        <v>270061</v>
      </c>
      <c r="G591" s="56" t="s">
        <v>41</v>
      </c>
    </row>
    <row r="592" spans="4:6" ht="34.5">
      <c r="D592" s="90" t="s">
        <v>513</v>
      </c>
      <c r="E592" s="50"/>
      <c r="F592" s="51">
        <v>4844436</v>
      </c>
    </row>
    <row r="593" spans="4:7" ht="34.5">
      <c r="D593" s="73" t="s">
        <v>514</v>
      </c>
      <c r="E593" s="59"/>
      <c r="F593" s="60">
        <v>4844436</v>
      </c>
      <c r="G593" s="52" t="s">
        <v>515</v>
      </c>
    </row>
    <row r="594" spans="4:6" ht="16.5">
      <c r="D594" s="79" t="s">
        <v>296</v>
      </c>
      <c r="E594" s="62"/>
      <c r="F594" s="62"/>
    </row>
    <row r="595" spans="4:6" ht="57">
      <c r="D595" s="79" t="s">
        <v>516</v>
      </c>
      <c r="E595" s="62"/>
      <c r="F595" s="62"/>
    </row>
    <row r="596" spans="4:6" ht="45.75">
      <c r="D596" s="79" t="s">
        <v>517</v>
      </c>
      <c r="E596" s="62"/>
      <c r="F596" s="62"/>
    </row>
    <row r="597" spans="3:7" ht="12.75">
      <c r="C597" s="53" t="s">
        <v>303</v>
      </c>
      <c r="D597" s="53" t="s">
        <v>304</v>
      </c>
      <c r="E597" s="54"/>
      <c r="F597" s="55">
        <v>10000</v>
      </c>
      <c r="G597" s="56" t="s">
        <v>41</v>
      </c>
    </row>
    <row r="598" spans="3:7" ht="12.75">
      <c r="C598" s="69" t="s">
        <v>477</v>
      </c>
      <c r="D598" s="69" t="s">
        <v>304</v>
      </c>
      <c r="E598" s="70"/>
      <c r="F598" s="71">
        <v>3713756</v>
      </c>
      <c r="G598" s="97" t="s">
        <v>41</v>
      </c>
    </row>
    <row r="599" spans="3:7" ht="12.75">
      <c r="C599" s="69" t="s">
        <v>478</v>
      </c>
      <c r="D599" s="69" t="s">
        <v>304</v>
      </c>
      <c r="E599" s="70"/>
      <c r="F599" s="71">
        <v>1120680</v>
      </c>
      <c r="G599" s="97" t="s">
        <v>41</v>
      </c>
    </row>
    <row r="600" spans="4:6" ht="45.75">
      <c r="D600" s="90" t="s">
        <v>293</v>
      </c>
      <c r="E600" s="50"/>
      <c r="F600" s="51">
        <v>13190639</v>
      </c>
    </row>
    <row r="601" spans="4:7" ht="34.5">
      <c r="D601" s="73" t="s">
        <v>518</v>
      </c>
      <c r="E601" s="59"/>
      <c r="F601" s="60">
        <v>13190639</v>
      </c>
      <c r="G601" s="52" t="s">
        <v>519</v>
      </c>
    </row>
    <row r="602" spans="4:6" ht="16.5">
      <c r="D602" s="79" t="s">
        <v>296</v>
      </c>
      <c r="E602" s="62"/>
      <c r="F602" s="62"/>
    </row>
    <row r="603" spans="4:6" ht="48.75">
      <c r="D603" s="79" t="s">
        <v>297</v>
      </c>
      <c r="E603" s="62"/>
      <c r="F603" s="62"/>
    </row>
    <row r="604" spans="4:6" ht="56.25">
      <c r="D604" s="79" t="s">
        <v>520</v>
      </c>
      <c r="E604" s="62"/>
      <c r="F604" s="62"/>
    </row>
    <row r="605" spans="3:7" ht="12.75">
      <c r="C605" s="53" t="s">
        <v>303</v>
      </c>
      <c r="D605" s="53" t="s">
        <v>304</v>
      </c>
      <c r="E605" s="54"/>
      <c r="F605" s="55">
        <v>10000</v>
      </c>
      <c r="G605" s="56" t="s">
        <v>41</v>
      </c>
    </row>
    <row r="606" spans="3:7" ht="12.75">
      <c r="C606" s="69" t="s">
        <v>477</v>
      </c>
      <c r="D606" s="69" t="s">
        <v>304</v>
      </c>
      <c r="E606" s="70"/>
      <c r="F606" s="71">
        <v>12714837</v>
      </c>
      <c r="G606" s="97" t="s">
        <v>41</v>
      </c>
    </row>
    <row r="607" spans="3:7" ht="12.75">
      <c r="C607" s="69" t="s">
        <v>478</v>
      </c>
      <c r="D607" s="69" t="s">
        <v>304</v>
      </c>
      <c r="E607" s="70"/>
      <c r="F607" s="71">
        <v>465802</v>
      </c>
      <c r="G607" s="97" t="s">
        <v>41</v>
      </c>
    </row>
    <row r="608" spans="2:6" ht="12.75">
      <c r="B608" s="46" t="s">
        <v>46</v>
      </c>
      <c r="C608" s="47"/>
      <c r="D608" s="46" t="s">
        <v>47</v>
      </c>
      <c r="E608" s="47"/>
      <c r="F608" s="48">
        <v>8101523</v>
      </c>
    </row>
    <row r="609" spans="4:6" ht="12.75">
      <c r="D609" s="49" t="s">
        <v>466</v>
      </c>
      <c r="E609" s="50"/>
      <c r="F609" s="51">
        <v>0</v>
      </c>
    </row>
    <row r="610" spans="4:7" ht="23.25">
      <c r="D610" s="66" t="s">
        <v>521</v>
      </c>
      <c r="E610" s="59"/>
      <c r="F610" s="60">
        <v>0</v>
      </c>
      <c r="G610" s="52" t="s">
        <v>522</v>
      </c>
    </row>
    <row r="611" spans="3:7" ht="12.75">
      <c r="C611" s="53" t="s">
        <v>303</v>
      </c>
      <c r="D611" s="53" t="s">
        <v>304</v>
      </c>
      <c r="E611" s="54"/>
      <c r="F611" s="55">
        <v>0</v>
      </c>
      <c r="G611" s="56" t="s">
        <v>50</v>
      </c>
    </row>
    <row r="612" spans="4:6" ht="23.25">
      <c r="D612" s="49" t="s">
        <v>523</v>
      </c>
      <c r="E612" s="50"/>
      <c r="F612" s="51">
        <v>8101523</v>
      </c>
    </row>
    <row r="613" spans="4:7" ht="23.25">
      <c r="D613" s="66" t="s">
        <v>524</v>
      </c>
      <c r="E613" s="59"/>
      <c r="F613" s="60">
        <v>8101523</v>
      </c>
      <c r="G613" s="52" t="s">
        <v>525</v>
      </c>
    </row>
    <row r="614" spans="4:6" ht="16.5">
      <c r="D614" s="67" t="s">
        <v>474</v>
      </c>
      <c r="E614" s="62"/>
      <c r="F614" s="62"/>
    </row>
    <row r="615" spans="4:6" ht="81">
      <c r="D615" s="67" t="s">
        <v>526</v>
      </c>
      <c r="E615" s="62"/>
      <c r="F615" s="62"/>
    </row>
    <row r="616" spans="4:6" ht="16.5">
      <c r="D616" s="67" t="s">
        <v>527</v>
      </c>
      <c r="E616" s="62"/>
      <c r="F616" s="62"/>
    </row>
    <row r="617" spans="3:7" ht="12.75">
      <c r="C617" s="53" t="s">
        <v>303</v>
      </c>
      <c r="D617" s="53" t="s">
        <v>304</v>
      </c>
      <c r="E617" s="54"/>
      <c r="F617" s="55">
        <v>14833</v>
      </c>
      <c r="G617" s="56" t="s">
        <v>50</v>
      </c>
    </row>
    <row r="618" spans="3:7" ht="12.75">
      <c r="C618" s="53" t="s">
        <v>477</v>
      </c>
      <c r="D618" s="53" t="s">
        <v>304</v>
      </c>
      <c r="E618" s="54"/>
      <c r="F618" s="55">
        <v>5337730</v>
      </c>
      <c r="G618" s="56" t="s">
        <v>50</v>
      </c>
    </row>
    <row r="619" spans="3:7" ht="12.75">
      <c r="C619" s="53" t="s">
        <v>478</v>
      </c>
      <c r="D619" s="53" t="s">
        <v>304</v>
      </c>
      <c r="E619" s="54"/>
      <c r="F619" s="55">
        <v>2748960</v>
      </c>
      <c r="G619" s="56" t="s">
        <v>50</v>
      </c>
    </row>
    <row r="620" ht="19.5">
      <c r="D620" s="41" t="s">
        <v>528</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45416666666666666" header="0.39375" footer="0.31527777777777777"/>
  <pageSetup firstPageNumber="1" useFirstPageNumber="1" horizontalDpi="300" verticalDpi="300" orientation="portrait" pageOrder="overThenDown" paperSize="9"/>
  <headerFooter alignWithMargins="0">
    <oddFooter>&amp;C&amp;"Arial,Normalny"&amp;Kffffff &amp;P z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64" width="9.00390625" style="1" customWidth="1"/>
    <col min="65" max="16384" width="8.625" style="1" customWidth="1"/>
  </cols>
  <sheetData/>
  <sheetProtection selectLockedCells="1" selectUnlockedCells="1"/>
  <printOptions/>
  <pageMargins left="0.7479166666666667" right="0.7479166666666667" top="0.9840277777777778" bottom="0.9840277777777778" header="0.9840277777777778" footer="0.9840277777777778"/>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64" width="9.00390625" style="1" customWidth="1"/>
    <col min="65" max="16384" width="8.625" style="1" customWidth="1"/>
  </cols>
  <sheetData/>
  <sheetProtection selectLockedCells="1" selectUnlockedCells="1"/>
  <printOptions/>
  <pageMargins left="0.7479166666666667" right="0.7479166666666667" top="0.9840277777777778" bottom="0.9840277777777778" header="0.9840277777777778" footer="0.9840277777777778"/>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Kryczka</dc:creator>
  <cp:keywords/>
  <dc:description/>
  <cp:lastModifiedBy>Monika Kryczka</cp:lastModifiedBy>
  <cp:lastPrinted>2023-11-13T08:21:08Z</cp:lastPrinted>
  <dcterms:created xsi:type="dcterms:W3CDTF">2023-11-13T08:17:20Z</dcterms:created>
  <dcterms:modified xsi:type="dcterms:W3CDTF">2023-11-13T08:17:20Z</dcterms:modified>
  <cp:category/>
  <cp:version/>
  <cp:contentType/>
  <cp:contentStatus/>
  <cp:revision>34</cp:revision>
</cp:coreProperties>
</file>