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4" windowHeight="8192" activeTab="0"/>
  </bookViews>
  <sheets>
    <sheet name="Arkusz1" sheetId="1" r:id="rId1"/>
    <sheet name="Arkusz2" sheetId="2" r:id="rId2"/>
    <sheet name="Arkusz3" sheetId="3" r:id="rId3"/>
  </sheets>
  <definedNames>
    <definedName name="_xlnm.Print_Titles" localSheetId="0">'Arkusz1'!$27:$28</definedName>
  </definedNames>
  <calcPr fullCalcOnLoad="1"/>
</workbook>
</file>

<file path=xl/sharedStrings.xml><?xml version="1.0" encoding="utf-8"?>
<sst xmlns="http://schemas.openxmlformats.org/spreadsheetml/2006/main" count="1173" uniqueCount="458">
  <si>
    <t>PLAN  JEDNOSTKOWY DOCHODÓW  I  WYDATKÓW</t>
  </si>
  <si>
    <t>BUDŻETOWYCH  NA  ROK  2022</t>
  </si>
  <si>
    <t>(stan na: 31.05.2022)</t>
  </si>
  <si>
    <t>w złotych</t>
  </si>
  <si>
    <t>…………..lubelskie.............</t>
  </si>
  <si>
    <t>...........Lublin.............</t>
  </si>
  <si>
    <t xml:space="preserve">                                                                  województwo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</si>
  <si>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</si>
  <si>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</si>
  <si>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</si>
  <si>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</si>
  <si>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</si>
  <si>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</si>
  <si>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</si>
  <si>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</si>
  <si>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</si>
  <si>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</si>
  <si>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 </t>
  </si>
  <si>
    <t>pięćdziesiąt pięć milionów pięćset osiemdziesiąt osiem tysięcy sto pięćdziesiąt złotych</t>
  </si>
  <si>
    <t>b) wydatki majątkowe:</t>
  </si>
  <si>
    <t>dziewięćdziesiąt siedem milionów trzysta pięćdziesiąt dziewięć tysięcy dwadzieścia osiem złotych</t>
  </si>
  <si>
    <t>c) dochody:</t>
  </si>
  <si>
    <t>osiemnaście milionów sto siedemdziesiąt osiem tysięcy osiemset złotych</t>
  </si>
  <si>
    <t>..............................................................</t>
  </si>
  <si>
    <t>(podpis i pieczęć organu zatwierdzającego)</t>
  </si>
  <si>
    <t>Dział</t>
  </si>
  <si>
    <t>Rozdz.</t>
  </si>
  <si>
    <t>Paragr.</t>
  </si>
  <si>
    <t>Nazwa</t>
  </si>
  <si>
    <t>Plan -  2022 rok</t>
  </si>
  <si>
    <t>ZARZĄD DRÓG I MOSTÓW</t>
  </si>
  <si>
    <t>Dochody - ogółem</t>
  </si>
  <si>
    <t>1. Dochody własne</t>
  </si>
  <si>
    <t>600</t>
  </si>
  <si>
    <t>Transport i łączność</t>
  </si>
  <si>
    <t>60019</t>
  </si>
  <si>
    <t>Płatne parkowanie</t>
  </si>
  <si>
    <t>opłaty za parkowanie w strefie płatnego parkowania</t>
  </si>
  <si>
    <t>ZDM/D/010</t>
  </si>
  <si>
    <t>DWLASN</t>
  </si>
  <si>
    <t>0690</t>
  </si>
  <si>
    <t>Wpływy z różnych opłat</t>
  </si>
  <si>
    <t>Powiat</t>
  </si>
  <si>
    <t>60095</t>
  </si>
  <si>
    <t>Pozostała działalność</t>
  </si>
  <si>
    <t>pozostałe dochody</t>
  </si>
  <si>
    <t>ZDM/D/003</t>
  </si>
  <si>
    <t>0870</t>
  </si>
  <si>
    <t>Wpływy ze sprzedaży składników majątkowych</t>
  </si>
  <si>
    <t>Gmina</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</si>
  <si>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</si>
  <si>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</si>
  <si>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</si>
  <si>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</si>
  <si>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</si>
  <si>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</si>
  <si>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</si>
  <si>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</si>
  <si>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</si>
  <si>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</si>
  <si>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</si>
  <si>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</si>
  <si>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</si>
  <si>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</si>
  <si>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</si>
  <si>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</si>
  <si>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</si>
  <si>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</si>
  <si>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</si>
  <si>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</si>
  <si>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</si>
  <si>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</si>
  <si>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</si>
  <si>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</si>
  <si>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</si>
  <si>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</si>
  <si>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</si>
  <si>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</si>
  <si>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</si>
  <si>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</si>
  <si>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0580</t>
  </si>
  <si>
    <t>Wpływy z tytułu grzywien i innych kar pieniężnych od osób prawnych i innych jednostek organizacyjnych</t>
  </si>
  <si>
    <t>0920</t>
  </si>
  <si>
    <t>Wpływy z pozostałych odsetek</t>
  </si>
  <si>
    <t>Wydatki bieżące - ogółem</t>
  </si>
  <si>
    <t>I. Wydatki na zadania własne realizowane bez udziału środków europejskich</t>
  </si>
  <si>
    <t>60015</t>
  </si>
  <si>
    <t>Drogi publiczne w miastach na prawach powiatu</t>
  </si>
  <si>
    <t>drogi krajowe, wojewódzkie i powiatowe</t>
  </si>
  <si>
    <t>Rada Dzielnicy Czechów Południowy</t>
  </si>
  <si>
    <t>zadania zgłoszone przez jednostki pomocnicze miasta</t>
  </si>
  <si>
    <t>ZDM/W/006/71/10/0350</t>
  </si>
  <si>
    <t>remont schodów wraz z chodnikiem przy ul. Kosmowskiej prowadzących do ul. Iglatowskiego, montaż i zakup ławek na chodniku od strony al. Smorawińskiego na wysokości ul. Lipińskiego 25 i 27 oraz na chodniku po stronie Izby Skarbowej wzdłuż al. Smorawińskiego - ul. Szeligowskiego</t>
  </si>
  <si>
    <t>WWLBEZ</t>
  </si>
  <si>
    <t>4210</t>
  </si>
  <si>
    <t>Zakup materiałów i wyposażenia</t>
  </si>
  <si>
    <t>4270</t>
  </si>
  <si>
    <t>Zakup usług remontowych</t>
  </si>
  <si>
    <t>4300</t>
  </si>
  <si>
    <t>Zakup usług pozostałych</t>
  </si>
  <si>
    <t>Rada Dzielnicy Śródmieście</t>
  </si>
  <si>
    <t>ZDM/W/006/88/10/0350</t>
  </si>
  <si>
    <t>naprawa murku przy schodach na ul. Podzamcze</t>
  </si>
  <si>
    <t>Rada Dzielnicy Wrotków</t>
  </si>
  <si>
    <t>ZDM/W/006/93/10/0350</t>
  </si>
  <si>
    <t>zakup i montaż 2 ławek przy ul. Diamentowej</t>
  </si>
  <si>
    <t>remonty dróg, ciągów pieszo-jezdnych, chodników, parkingów, schodów i kładek dla pieszych</t>
  </si>
  <si>
    <t>ZDM/W/006/00/10/2951</t>
  </si>
  <si>
    <t xml:space="preserve"> w tym: remont chodnika wzdłuż ul. Janowskiej do ul. Żeglarskiej, remont chodnika na ul. Lubartowskiej (od al. Solidarności do skrzyżowania z ul. Ruską i ul. Biernackiego) oraz remont chodników przy ul. Wileńskiej od strony os. Mickiewicza (odcinek od ul. Głębokiej do ul. Grażyny)</t>
  </si>
  <si>
    <t>remonty sygnalizacji świetlnych</t>
  </si>
  <si>
    <t>ZDM/W/006/00/10/0769</t>
  </si>
  <si>
    <t>remont sygnalizacji świetlnych wynikający z dostosowania do przepisów</t>
  </si>
  <si>
    <t>utrzymanie dróg</t>
  </si>
  <si>
    <t>ZDM/W/006/00/10/0370</t>
  </si>
  <si>
    <t>4260</t>
  </si>
  <si>
    <t>Zakup energii</t>
  </si>
  <si>
    <t>4360</t>
  </si>
  <si>
    <t>Opłaty z tytułu zakupu usług telekomunikacyjnych</t>
  </si>
  <si>
    <t>4390</t>
  </si>
  <si>
    <t>Zakup usług obejmujących wykonanie ekspertyz, analiz i opinii</t>
  </si>
  <si>
    <t>4590</t>
  </si>
  <si>
    <t>Kary i odszkodowania wypłacane na rzecz osób fizycznych</t>
  </si>
  <si>
    <t>4600</t>
  </si>
  <si>
    <t>Kary, odszkodowania i grzywny wypłacane na rzecz osób prawnych i innych jednostek organizacyjnych</t>
  </si>
  <si>
    <t>zadania realizowane w ramach Planu dla Dzielnic</t>
  </si>
  <si>
    <t>ZDM/W/006/00/10/3300</t>
  </si>
  <si>
    <t>remont chodnika wzdłuż ul. Janowskiej do wysokości skrzyżowania z ul. Rąblowską</t>
  </si>
  <si>
    <t>60016</t>
  </si>
  <si>
    <t>Drogi publiczne gminne</t>
  </si>
  <si>
    <t>drogi gminne</t>
  </si>
  <si>
    <t>Rada Dzielnicy Abramowice</t>
  </si>
  <si>
    <t>ZDM/W/007/69/10/0350</t>
  </si>
  <si>
    <t>naprawa ul. Powojowej poprzez wykonanie nowej warstwy ścieralnej</t>
  </si>
  <si>
    <t>Rada Dzielnicy Czechów Północny</t>
  </si>
  <si>
    <t>ZDM/W/007/72/10/0350</t>
  </si>
  <si>
    <r>
      <t>zakup i montaż dwóch ławek przy chodniku przy ul. Koncertowej pomiędzy posesją Parafii pw. Św. Jadwigi Królowej a skrętem w ul. Harnasie,</t>
    </r>
    <r>
      <rPr>
        <i/>
        <sz val="7"/>
        <color indexed="10"/>
        <rFont val="Arial"/>
        <family val="2"/>
      </rPr>
      <t>wymiana warstwy ścieralnej odcinków ulic: Żywieckiej, Beskidzkiej i Poturzyńskiej,</t>
    </r>
  </si>
  <si>
    <t>Rada Dzielnicy Czuby Południowe</t>
  </si>
  <si>
    <t>ZDM/W/007/73/10/0350</t>
  </si>
  <si>
    <t>wymiana krawężników od ul. Wyżynnej 23 do ul. Wyżynnej 31</t>
  </si>
  <si>
    <t>Rada Dzielnicy Hajdów Zadębie</t>
  </si>
  <si>
    <t>ZDM/W/007/78/10/0350</t>
  </si>
  <si>
    <t>wykonanie nawierzchni bitumicznej na ulicach: Jarmarczna, Zadębie i Dojazdowa</t>
  </si>
  <si>
    <t>Rada Dzielnicy Konstantynów</t>
  </si>
  <si>
    <t>ZDM/W/007/80/10/0350</t>
  </si>
  <si>
    <t>remont chodnika przy ul. Błońskiego po stronie posesji z numerami parzystymi</t>
  </si>
  <si>
    <t>Rada Dzielnicy Kośminek</t>
  </si>
  <si>
    <t>ZDM/W/007/81/10/0350</t>
  </si>
  <si>
    <t>remont chodnika przy ul. Elektrycznej od Szkoły Podstawowej nr 15 do ul. Olchowej po jednej stronie, remont chodnika ul. Kosmonautów po lewej stronie od ul. Długiej do skrzyżowania z ul. Kossaka</t>
  </si>
  <si>
    <t>Rada Dzielnicy Ponikwoda</t>
  </si>
  <si>
    <t>ZDM/W/007/82/10/0350</t>
  </si>
  <si>
    <t>wymiana nawierzchni na ulicach: Lipeckiego, Grodzickiego, Dębowej, Rudnickiej</t>
  </si>
  <si>
    <t>Rada Dzielnicy Rury</t>
  </si>
  <si>
    <t>ZDM/W/007/83/10/0350</t>
  </si>
  <si>
    <t>remont ciągów pieszych przy ul. Wileńskiej i ul. Grażyny</t>
  </si>
  <si>
    <t>Rada Dzielnicy Sławin</t>
  </si>
  <si>
    <t>ZDM/W/007/85/10/0350</t>
  </si>
  <si>
    <t>kontynuacja remontu ul. Sempołowskiej</t>
  </si>
  <si>
    <t>Rada Dzielnicy Sławinek</t>
  </si>
  <si>
    <t>ZDM/W/007/84/10/0350</t>
  </si>
  <si>
    <t>remont chodnika przy ul. Harcerskiej nr 39 i 41, przy ul. Dzieci Zamojszczyzny 56 i 63, przy ul. Batalionów Chłopskich nr 4 i 8</t>
  </si>
  <si>
    <t>ZDM/W/007/88/10/0350</t>
  </si>
  <si>
    <t>wykonanie remontu chodnika po stronie nieparzystej ul. Dolna Panny Marii (na odcinku
od ul. Granicznej do ul. Gminnej)</t>
  </si>
  <si>
    <t>Rada Dzielnicy Węglin Południowy</t>
  </si>
  <si>
    <t>ZDM/W/007/90/10/0350</t>
  </si>
  <si>
    <t>remont odcinka chodnika ul. Kaszubskiej od ul. Urzędowskiej po stronie parzystej, naprawa ul. Węglinek poprzez wykonanie nowej warstwy ścieralnej na odcinku od ul. Granitowej</t>
  </si>
  <si>
    <t>Rada Dzielnicy Węglin Północny</t>
  </si>
  <si>
    <t>ZDM/W/007/91/10/0350</t>
  </si>
  <si>
    <t>wykonanie ulepszenia drogi gruntowej ul. Romea</t>
  </si>
  <si>
    <t>Rada Dzielnicy Wieniawa</t>
  </si>
  <si>
    <t>ZDM/W/007/92/10/0350</t>
  </si>
  <si>
    <t>remont ul. Junoszy</t>
  </si>
  <si>
    <t>ZDM/W/007/93/10/0350</t>
  </si>
  <si>
    <t>zakup i montaż ławek przy ul. Fulmana i ul. ks. Granata</t>
  </si>
  <si>
    <t>Rada Dzielnicy Za Cukrownią</t>
  </si>
  <si>
    <t>ZDM/W/007/94/10/0350</t>
  </si>
  <si>
    <t>remont chodnika przy ul. 1-go Maja oraz ulepszenie nawierzchni dróg gruntowych - sięgaczy ul. Dzierżawnej</t>
  </si>
  <si>
    <t>ZDM/W/007/00/10/2952</t>
  </si>
  <si>
    <t>w tym: remont ul. Mackiewicza (wymiana nawierzchni drogi), remont chodników przy ul. Kazimierza Wielkiego, remont (dywanik asfaltowy) ul. Kraszewskiego od skrzyżowania z ul. Nadrzeczną do skrzyżowania z ul. Koźmiana, remont ul. Wiejskiej (I etap - od ul. Malczewskiego do ul. Koryznowej), remont ul. Wyżynnej od głównego przebiegu do bloku przy ul. Wyżynnej 16 (obejmujący remont nawierzchni asfaltowej oraz wymianę krawężników)</t>
  </si>
  <si>
    <t>ZDM/W/007/00/10/0772</t>
  </si>
  <si>
    <t>ZDM/W/007/00/10/0370</t>
  </si>
  <si>
    <t>w tym: położenie nowej nawierzchni bitumicznej (na odcinku ok. 100 m) od ul. Krężnickiej do przejazdu kolejowego w rejonie ul. Pszczelej oraz wymiana nawierzchni przy ul. Grodzickiego (nawierzchnia bitumiczna)</t>
  </si>
  <si>
    <t>ZDM/W/007/00/10/3300</t>
  </si>
  <si>
    <r>
      <t xml:space="preserve">remont ul. Junoszy, naprawa odcinka ul. Jakubowickiej, naprawa ul. Węglinek od ul. Szmaragdowej do dojazdu do dworca PKP, naprawa ul. Boczna Siewnej, </t>
    </r>
    <r>
      <rPr>
        <i/>
        <sz val="7"/>
        <color indexed="10"/>
        <rFont val="Arial"/>
        <family val="2"/>
      </rPr>
      <t>wykonanie nowej warstwy ścieralnej na odcinku ulic: Trześniowskiej, Beskidzkiej, Żywieckiej, Poturzyńskiej, Strumykowej</t>
    </r>
  </si>
  <si>
    <t>zadania w ramach budżetu obywatelskiego</t>
  </si>
  <si>
    <t>zadania w ramach budżetu obywatelskiego VIII - Gładko do celu</t>
  </si>
  <si>
    <t>ZDM/W/687/00/10/0332</t>
  </si>
  <si>
    <t>wykonanie remontu polegającego na ułożeniu nawierzchni asfaltowej na ulicach: Zadębie, Dojazdowa, Jarmarczna</t>
  </si>
  <si>
    <t>zadania w ramach budżetu obywatelskiego VIII - Inwestycje na Ponikwodzie - chodniki i oświetlenie</t>
  </si>
  <si>
    <t>ZDM/W/687/00/10/0311</t>
  </si>
  <si>
    <t>remont chodników przy ul. Magnoliowej oraz ul. Hiacyntowej</t>
  </si>
  <si>
    <t>zadania w ramach budżetu obywatelskiego VIII - LSM - remonty infrastruktury (droga, chodniki, schody) i nowe nasadzenia w dzielnicy Rury</t>
  </si>
  <si>
    <t>ZDM/W/687/00/10/0331</t>
  </si>
  <si>
    <t>remont ul. Rymwida wraz z chodnikami, remont chodnika wraz ze schodami terenowymi przy ul. Chrobrego (od terenów spółdzielni na Osiedlu Piastowskim w kierunku ulicy Głębokiej, również w okolicy Domu Studenckiego "Kronos"), remont chodnika w okolicy ul. Glinianej przy ul. Chmielewskiego po stronie parzystej</t>
  </si>
  <si>
    <t>zadania w ramach budżetu obywatelskiego VIII - Remont ulicy Junoszy w Lublinie</t>
  </si>
  <si>
    <t>ZDM/W/687/00/10/0330</t>
  </si>
  <si>
    <t>remont ulicy wraz z chodnikami</t>
  </si>
  <si>
    <t>60017</t>
  </si>
  <si>
    <t>Drogi wewnętrzne</t>
  </si>
  <si>
    <t>drogi wewnętrzne</t>
  </si>
  <si>
    <t>ZDM/W/008/69/10/0350</t>
  </si>
  <si>
    <t>naprawa drogi dojazdowej na wysokości posesji Abramowicka 122 poprzez wykonanie nowej warstwy ścieralnej</t>
  </si>
  <si>
    <t>Rada Dzielnicy Głusk</t>
  </si>
  <si>
    <t>ZDM/W/008/77/10/0350</t>
  </si>
  <si>
    <t>naprawa ul. Grabowskiego poprzez wykonanie nowej warstwy ścieralnej</t>
  </si>
  <si>
    <t>ZDM/W/008/82/10/0350</t>
  </si>
  <si>
    <t>wymiana nawierzchni na ulicach: Ziemiańskiej, Kosynierów, Dereniowej</t>
  </si>
  <si>
    <t>Rada Dzielnicy Tatary</t>
  </si>
  <si>
    <t>ZDM/W/008/89/10/0350</t>
  </si>
  <si>
    <r>
      <t>naprawa nawierzchni chodnika od schodów do ul. Łęczyńskiej (zejście z ul. Montażowej do chodnika przy ul. Łęczyńskiej),</t>
    </r>
    <r>
      <rPr>
        <sz val="7"/>
        <rFont val="Arial"/>
        <family val="2"/>
      </rPr>
      <t xml:space="preserve"> </t>
    </r>
    <r>
      <rPr>
        <i/>
        <sz val="7"/>
        <color indexed="10"/>
        <rFont val="Arial"/>
        <family val="2"/>
      </rPr>
      <t xml:space="preserve">zakup i montaż </t>
    </r>
    <r>
      <rPr>
        <i/>
        <sz val="7"/>
        <color indexed="10"/>
        <rFont val="Arial CE"/>
        <family val="2"/>
      </rPr>
      <t>ławki wraz z koszem na śmieci przed budynkiem przy ul. Odlewniczej 3 wraz z wykonaniem utwardzenia z kostki brukowej</t>
    </r>
  </si>
  <si>
    <t>ZDM/W/008/00/10/0370</t>
  </si>
  <si>
    <t>ZDM/W/008/00/10/3300</t>
  </si>
  <si>
    <t>wykonanie remontu odcinka ul. Furmańskiej stanowiącego dojazd do budynków przy ul Kowalskiej 8 do 16, Placu Zamkowym 2 do 10 i al. Tysiąclecia 5 i 5a oraz remont chodników</t>
  </si>
  <si>
    <t>zadania w ramach budżetu obywatelskiego VIII - Poprawa funkcjonalności i estetyki części dzielnicy Starego Miasta w Lublinie</t>
  </si>
  <si>
    <t>ZDM/W/687/00/10/0334</t>
  </si>
  <si>
    <t>remont nawierzchni ul. Furmańskiej stanowiącej dojazd do budynków przy ul. Kowalskiej 8 do 16, Placu Zamkowym 2 do 10 i al. Tysiąclecia 5 i 5a oraz remont chodników</t>
  </si>
  <si>
    <t>zadania w ramach budżetu obywatelskiego VIII - Remont ulicy Perłowej</t>
  </si>
  <si>
    <t>ZDM/W/687/00/10/0333</t>
  </si>
  <si>
    <t>remont ulicy wraz z przyległymi zatokami parkingowymi i chodnikami</t>
  </si>
  <si>
    <t>Platne parkowanie</t>
  </si>
  <si>
    <t>strefa płatnego parkowania</t>
  </si>
  <si>
    <t>ZDM/W/1104/00/10/3117</t>
  </si>
  <si>
    <t>zarządzanie drogami w mieście</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</si>
  <si>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</si>
  <si>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</si>
  <si>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</si>
  <si>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</si>
  <si>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</si>
  <si>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</si>
  <si>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</si>
  <si>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</si>
  <si>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</si>
  <si>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</si>
  <si>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</si>
  <si>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</si>
  <si>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</si>
  <si>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</si>
  <si>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</si>
  <si>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</si>
  <si>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</si>
  <si>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</si>
  <si>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Solidarnościowy Fundusz Wsparcia Osób Niepełnosprawnych</t>
  </si>
  <si>
    <t>4140</t>
  </si>
  <si>
    <t>Wpłaty na Państwowy Fundusz Rehabilitacji Osób Niepełnosprawnych</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</si>
  <si>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</si>
  <si>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</si>
  <si>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</si>
  <si>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</si>
  <si>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</si>
  <si>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</si>
  <si>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</si>
  <si>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</si>
  <si>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</si>
  <si>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</si>
  <si>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</si>
  <si>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</si>
  <si>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</si>
  <si>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</si>
  <si>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4580</t>
  </si>
  <si>
    <t>Pozostałe odsetki</t>
  </si>
  <si>
    <t>4610</t>
  </si>
  <si>
    <t>Koszty postępowania sądowego i prokuratorskiego</t>
  </si>
  <si>
    <t>4700</t>
  </si>
  <si>
    <t>Szkolenia pracowników niebędących członkami korpusu służby cywilnej</t>
  </si>
  <si>
    <t>4710</t>
  </si>
  <si>
    <t>Wpłaty na PPK finansowane przez podmiot zatrudniający</t>
  </si>
  <si>
    <t>900</t>
  </si>
  <si>
    <t>Gospodarka komunalna i ochrona środowiska</t>
  </si>
  <si>
    <t>90001</t>
  </si>
  <si>
    <t>Gospodarka ściekowa i ochrona wód</t>
  </si>
  <si>
    <t>opłata za usługi wodne</t>
  </si>
  <si>
    <t>ZDM/W/912/00/10/0001</t>
  </si>
  <si>
    <t>4510</t>
  </si>
  <si>
    <t>Opłaty na rzecz budżetu państwa</t>
  </si>
  <si>
    <t>90002</t>
  </si>
  <si>
    <t>Gospodarka odpadami komunalnymi</t>
  </si>
  <si>
    <t>system gospodarowania odpadami</t>
  </si>
  <si>
    <t>likwidacja dzikich wysypisk</t>
  </si>
  <si>
    <t>ZDM/W/783/00/10/0009</t>
  </si>
  <si>
    <t>90003</t>
  </si>
  <si>
    <t>Oczyszczanie miast i wsi</t>
  </si>
  <si>
    <t>oczyszczanie miasta</t>
  </si>
  <si>
    <t>ZDM/W/127/71/10/0350</t>
  </si>
  <si>
    <t>montaż koszy na chodniku od strony al. Smorawińskiego na wysokości ul. Lipińskiego 25 i 27 oraz na chodniku po stronie Izby Skarbowej wzdłuż al. Smorawińskiego - ul. Szeligowskiego</t>
  </si>
  <si>
    <t>ZDM/W/127/93/10/0350</t>
  </si>
  <si>
    <t>zakup i ustawienie koszy przy ul. Diamentowej, ul. Fulmana i ul. ks. Granata</t>
  </si>
  <si>
    <t>mechaniczne i ręczne oczyszczanie dróg i obiektów, opróżnianie koszy ulicznych i kontenerów w pasie drogowym</t>
  </si>
  <si>
    <t>ZDM/W/127/00/10/3215</t>
  </si>
  <si>
    <t>90004</t>
  </si>
  <si>
    <t>Utrzymanie zieleni w miastach i gminach</t>
  </si>
  <si>
    <t>zieleń w mieście</t>
  </si>
  <si>
    <t>nasadzenia roślinne</t>
  </si>
  <si>
    <t>ZDM/W/128/00/10/3182</t>
  </si>
  <si>
    <t>90015</t>
  </si>
  <si>
    <t>Oświetlenie ulic, placów i dróg</t>
  </si>
  <si>
    <t>oświetlenie ulic, placów i dróg</t>
  </si>
  <si>
    <t>utrzymanie oświetlenia</t>
  </si>
  <si>
    <t>ZDM/W/130/00/10/0001</t>
  </si>
  <si>
    <t>w tym remonty urządzeń oświetlenia</t>
  </si>
  <si>
    <t>Wydatki majątkowe - ogółem</t>
  </si>
  <si>
    <t>ZDM/W/006/71/20/0350</t>
  </si>
  <si>
    <t>budowa miejsc parkingowych w pasie drogowym przy ul. Lawinowej lub w okolicy stacji transformatorowej</t>
  </si>
  <si>
    <t>WWLBEZ-DW</t>
  </si>
  <si>
    <t>6050</t>
  </si>
  <si>
    <t>Wydatki inwestycyjne jednostek budżetowych</t>
  </si>
  <si>
    <t>ZDM/W/006/88/20/0350</t>
  </si>
  <si>
    <t>przebudowa starych płyt chodnikowych na kostkę brukową przy ul. Głębokiej po stronie nieparzystej (na odcinku od ul. Narutowicza do ul. Raabego</t>
  </si>
  <si>
    <t>Rada Dzielnicy Zemborzyce</t>
  </si>
  <si>
    <t>ZDM/W/006/95/20/0350</t>
  </si>
  <si>
    <t>kontynuacja budowy chodnika przy ul. Krężnickiej</t>
  </si>
  <si>
    <t>budowa i przebudowa zatok, ciągów pieszo-jezdnych, chodników, schodów, parkingów i kładek dla pieszych</t>
  </si>
  <si>
    <t>ZDM/W/006/00/20/0605</t>
  </si>
  <si>
    <t>budowa krawężnika betonowego w pasie drogowym ul. Sławinkowskiej</t>
  </si>
  <si>
    <t>zadania w ramach budżetu obywatelskiego VIII - Bezpieczna Ulica - uzupełnienie oświetlenia wzdłuż ul. Franczaka "Lalka" i budowa chodnika po stronie os. Nowy Felin (kontynuacja)</t>
  </si>
  <si>
    <t>ZDM/W/687/00/20/0324</t>
  </si>
  <si>
    <t>budowa chodnika przy ul. Franczaka "Lalka" na odcinku od istniejącego chodnika w okolicy skrzyżowania z ul. gen. Skalskiego do ul. Królowej Bony</t>
  </si>
  <si>
    <t>zadania w ramach budżetu obywatelskiego VIII - Utworzenie bardzo potrzebnego przystanku miejskiego na Rogatce Warszawskiej</t>
  </si>
  <si>
    <t>ZDM/W/687/00/20/0323</t>
  </si>
  <si>
    <t>budowa zatoki przystankowej z wiatą i koszem na odpady na al. Warszawskiej za skrzyżowaniem z ul. Czeremchową w kierunku centrum</t>
  </si>
  <si>
    <t>Rada Dzielnicy Bronowice</t>
  </si>
  <si>
    <t>ZDM/W/007/70/20/0350</t>
  </si>
  <si>
    <t>wykonanie ciągu pieszego przy ul. Grabskiego na odcinku od ul. Pogodnej 19 do ul. Łabędziej 1 i 2 wraz z uporządkowaniem terenu</t>
  </si>
  <si>
    <t>ZDM/W/007/71/20/0350</t>
  </si>
  <si>
    <t>budowa miejsc parkingowych w okolicy ulic: Lipińskiego 25, Młodej Polski oraz Kiepury 13</t>
  </si>
  <si>
    <t>ZDM/W/007/72/20/0350</t>
  </si>
  <si>
    <t>budowa wydzielonego parkingu w pasie drogowym ul. Harnasie w sąsiedztwie stacji Trafo (II etap), kontynuacja budowy chodnika przy ul. Poturzyńskiej wzdłuż ogrodzenia Przedszkola nr 75</t>
  </si>
  <si>
    <t>ZDM/W/007/82/20/0350</t>
  </si>
  <si>
    <t>wykonanie chodnika przy ul. Strzeszewskiego</t>
  </si>
  <si>
    <t>Rada Dzielnicy Szerokie</t>
  </si>
  <si>
    <t>ZDM/W/007/87/20/0350</t>
  </si>
  <si>
    <t>budowa chodnika wzdłuż ul. Wądolnej od ul. Szerokie do placu zabaw</t>
  </si>
  <si>
    <t>ZDM/W/007/89/20/0350</t>
  </si>
  <si>
    <t>budowa chodnika z kostki brukowej od ul. Łęczyńskiej w kierunku ul. Krzemionki 3</t>
  </si>
  <si>
    <t>ZDM/W/007/93/20/0350</t>
  </si>
  <si>
    <r>
      <t xml:space="preserve">budowa miejsc postojowych równoległych do jezdni na ul. Wapowskiego oraz poszerzenie chodnika, </t>
    </r>
    <r>
      <rPr>
        <i/>
        <sz val="7"/>
        <color indexed="10"/>
        <rFont val="Arial"/>
        <family val="2"/>
      </rPr>
      <t>budowa chodnika przy ul. Wapowskiego (w pobliżu nieruchomości położonej przy ul. Samsonowicza 65),</t>
    </r>
  </si>
  <si>
    <t>Budowa dróg gminnych w osiedlach mieszkaniowych w Lublinie</t>
  </si>
  <si>
    <t>ZDM/007/00/26/3595</t>
  </si>
  <si>
    <t>budowa ul. Wapowskiego, ul. Oczki, ul. Brata Alberta i ul. Kuncewiczowej, droga KDD-G między ul. Milenijną a ul. Szeligowskiego  (w tym ze środków PIS "Polski Ład" - 5.000.000,00 zł)</t>
  </si>
  <si>
    <t>WWLBEZ-BP</t>
  </si>
  <si>
    <t>ZDM/W/007/00/20/0605</t>
  </si>
  <si>
    <r>
      <t xml:space="preserve">budowa brakującego chodnika przy ul. Dożynkowej, przebudowa dojazdu do Szkoły Podstawowej nr 51, opracowanie dokumentacji oraz wykonanie odcinka chodnika od ul. Krężnickiej do ul. Pszczelej, złagodzenie łuku wjazdu z ul. Koryznowej w ul. Niepodległości, </t>
    </r>
    <r>
      <rPr>
        <i/>
        <sz val="7"/>
        <color indexed="10"/>
        <rFont val="Arial Ce"/>
        <family val="2"/>
      </rPr>
      <t>budowę chodnika od ulicy Łęczyńskiej w kierunku ul. Krzemionki 3,</t>
    </r>
  </si>
  <si>
    <t>Przebudowa układu drogowego w północno-zachodnich dzielnicach Lublina</t>
  </si>
  <si>
    <t>ZDM/007/00/26/3594</t>
  </si>
  <si>
    <t>rozbudowa ul. Bliskiej i Skowronkowej - rozpoczęcie realizacji budowy ulic wraz z infrastrukturą (w tym ze środków PIS "Polski Ład" - 15.000.000,00 zł)</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</si>
  <si>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</si>
  <si>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</si>
  <si>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t>
  </si>
  <si>
    <t>zadania w ramach budżetu obywatelskiego VIII - Bezpłatne parkingi, remont chodnika, zielony przystanek przy szpitalu - al. Kraśnicka 100, nasadzenia, ławki i śmietniki przy ul. Krasińskiego</t>
  </si>
  <si>
    <t>ZDM/W/687/00/20/0327</t>
  </si>
  <si>
    <t>budowa ok. 34 miejsc parkingowych przy ul. Konstantynów wraz z wykonaniem nowego chodnika, montaż ławek z oparciami i koszy na odpady oraz nasadzenie zieleni przy ul. Krasińskiego (w okolicy wejścia do SP 57)</t>
  </si>
  <si>
    <t>zadania w ramach budżetu obywatelskiego VIII - Ciągi piesze na Szerokim - część III</t>
  </si>
  <si>
    <t>ZDM/W/687/00/20/0326</t>
  </si>
  <si>
    <t>budowa chodnika od ul. Strumykowej do ul. Wądolnej wraz z oświetleniem na wysokości ul. Strumykowej</t>
  </si>
  <si>
    <t>zadania w ramach budżetu obywatelskiego VIII - Renowacja Dzielnicy Tatary - nowe parkingi i chodniki</t>
  </si>
  <si>
    <t>ZDM/W/687/00/20/0325</t>
  </si>
  <si>
    <t>przebudowa ciągu pieszego przy ul. Gospodarczej od budynku nr 22 do garaży (budynek nr 10a), remont i odwodnienie placu przy ul. Kresowej 9, wykonanie ok. 80 miejsc parkingowych poprzez wyrównanie terenu, wymalowanie miejsc postojowych i ogrodzenie placu przy ul. Gospodarczej 1 przy budynku dworca, przebudowa chodnika przy ul. Krzemionki wraz z utworzeniem przejścia dla pieszych</t>
  </si>
  <si>
    <t>zadania w ramach inicjatywy lokalnej</t>
  </si>
  <si>
    <t>zadania w ramach inicjatywy lokalnej III - Budowa ulic: Leszka i Ziemowita</t>
  </si>
  <si>
    <t>ZDM/W/789/00/20/0031</t>
  </si>
  <si>
    <r>
      <t>zakończenie realizacji budowy ulic wraz z infrastrukturą</t>
    </r>
    <r>
      <rPr>
        <i/>
        <sz val="7"/>
        <color indexed="10"/>
        <rFont val="Arial CE"/>
        <family val="2"/>
      </rPr>
      <t>,</t>
    </r>
    <r>
      <rPr>
        <i/>
        <sz val="7"/>
        <color indexed="10"/>
        <rFont val="Arial"/>
        <family val="2"/>
      </rPr>
      <t>wykonanie sięgacza ul. Wygon, połączenie z siecią uzbrojenia podziemnego z ul. Leszka,</t>
    </r>
  </si>
  <si>
    <t>zadania w ramach inicjatywy lokalnej IV - budowa dróg gminnych 023D i 022D w rejonie ulic: Turystycznej i Hajdowskiej</t>
  </si>
  <si>
    <t>ZDM/W/789/00/20/0042</t>
  </si>
  <si>
    <t>rozpoczęcie realizacji budowy ulic wraz z infrastrukturą</t>
  </si>
  <si>
    <t>zadania w ramach inicjatywy lokalnej IV - budowa ul. Siewierzan</t>
  </si>
  <si>
    <t>ZDM/W/789/00/20/0041</t>
  </si>
  <si>
    <t>rozpoczęcie realizacji budowy ulicy wraz z infrastrukturą</t>
  </si>
  <si>
    <t>ZDM/W/008/70/20/0350</t>
  </si>
  <si>
    <t>dokończenie przebudowy ul. Sokolej poprzez wykonanie miejsc parkingowych między budynkami przy ul. Sokolej 13 i 15</t>
  </si>
  <si>
    <t>zadania w ramach budżetu obywatelskiego VIII - Remont ulicy Kawaleryjskiej wraz z elementami zagospodarowania (II etap)</t>
  </si>
  <si>
    <t>ZDM/W/687/00/20/0328</t>
  </si>
  <si>
    <t>przebudowa ulicy wraz z parkingami i chodnikami</t>
  </si>
  <si>
    <t>przygotowanie inwestycji</t>
  </si>
  <si>
    <t>dokumentacja przyszłościowa</t>
  </si>
  <si>
    <t>ZDM/W/011/00/20/0626</t>
  </si>
  <si>
    <t>dokumentacja m.in. na: przebudowę al. Unii Lubelskiej, budowę przedłużenia ul. Zelwerowicza na odcinku od ul. Bohaterów Września do ul. Sławinkowskiej, budowę ul. Berylowej od ul. Kryształowej do ul. Jantarowej, przebudowę ul. Rowerowej wraz z budową miejsc parkingowych, budowę ul. Wygon na odcinku od ul. Leszka do ul. Biskupińskiej, aktualizacja dokumentacji budowy ul. Węglarza na odcinku od ul. Walecznych do ul. Trześniowskiej oraz ul. Koryznowej na odcinku ul. Rumiankowej do ul. Węglarza, budowę ul. Zamenhofa od ul. Staffa do ul. Sierpińskiego - aktualizacja</t>
  </si>
  <si>
    <t>odszkodowania związane z realizacją inwestycji drogowych</t>
  </si>
  <si>
    <t>ZDM/W/011/00/20/0001</t>
  </si>
  <si>
    <t>odszkodowania za szkody powstałe w wyniku ograniczeń w korzystaniu z nieruchomości podczas realizacji inwestycji</t>
  </si>
  <si>
    <t>630</t>
  </si>
  <si>
    <t>Turystyka</t>
  </si>
  <si>
    <t>63095</t>
  </si>
  <si>
    <t>zadania w ramach budżetu obywatelskiego VII - Budowa ścieżki rowerowej przy al. Solidarności pomiędzy wjazdem do stacji obsługi PZM a ul. Prusa obok planowanego chodnika w miejsce wyeksploatowanego</t>
  </si>
  <si>
    <t>ZDM/W/687/00/20/0235</t>
  </si>
  <si>
    <t>wykonanie dokumentacji, budowa ścieżki rowerowej przy al. Solidarności pomiędzy wjazdem do stacji obsługi PZM a ul. Prusa, przebudowa skrzyżowania ul. Prusa z al. Solidarności wraz z sygnalizacją świetlną</t>
  </si>
  <si>
    <t>zadania w ramach budżetu obywatelskiego VII - Rowerem na Polibudę</t>
  </si>
  <si>
    <t>ZDM/W/687/00/20/0232</t>
  </si>
  <si>
    <t>dokończenie budowy ścieżki rowerowej w rejonie Areny Lublin</t>
  </si>
  <si>
    <t>zadania w ramach budżetu obywatelskiego VII - Ścieżka rowerowa w Alei Warszawskiej - 1 etap</t>
  </si>
  <si>
    <t>ZDM/W/687/00/20/0233</t>
  </si>
  <si>
    <t>opracowanie dokumentacji projektowej</t>
  </si>
  <si>
    <t>zadania w ramach budżetu obywatelskiego VIII - Abramowicką bezpiecznie rowerem - etap 2</t>
  </si>
  <si>
    <t>ZDM/W/687/00/20/0320</t>
  </si>
  <si>
    <t>budowa brakującego odcinka drogi dla rowerów wzdłuż ul. Abramowickiej</t>
  </si>
  <si>
    <t>zadania w ramach budżetu obywatelskiego VIII - Ścieżka rowerowa - dwa koła</t>
  </si>
  <si>
    <t>ZDM/W/687/00/20/0319</t>
  </si>
  <si>
    <t>budowa ścieżki pieszo-rowerowej wzdłuż ul. Północnej łączącej istniejącą ścieżkę biegnącą wzdłuż al. Solidarności ze ścieżką przy ul. Północnej w okolicy skrzyżowania z ul. Sikorskiego i ul. gen. Ducha</t>
  </si>
  <si>
    <t>ZDM/W/130/70/20/0350</t>
  </si>
  <si>
    <t>dokończenie budowy oświetlenia ciągów pieszych ul. Sokolej pomiędzy budynkami 17 i 19 oraz pomiędzy budynkami ul. Krańcowa 109 i ul. Sokola 7,</t>
  </si>
  <si>
    <t>ZDM/W/130/73/20/0350</t>
  </si>
  <si>
    <r>
      <t xml:space="preserve">budowa dwóch lamp oświetleniowych na parkingu przy ul. Agatowej, </t>
    </r>
    <r>
      <rPr>
        <i/>
        <sz val="7"/>
        <color indexed="10"/>
        <rFont val="Arial CE"/>
        <family val="2"/>
      </rPr>
      <t>budowa dwóch lamp oświetleniowych w Parku im. Św. Jana Pawła II od ul. Wyżynnej 43 do przystanku Górki 02</t>
    </r>
  </si>
  <si>
    <t>Rada Dzielnicy Czuby Północne</t>
  </si>
  <si>
    <t>ZDM/W/130/74/20/0350</t>
  </si>
  <si>
    <t>budowa oświetlenia schodów od ul. Przedwiośnie do ul. Nadbystrzyckiej</t>
  </si>
  <si>
    <t>ZDM/W/130/77/20/0350</t>
  </si>
  <si>
    <t>budowa oświetlenia na ul. Zdrowej</t>
  </si>
  <si>
    <t>ZDM/W/130/85/20/0350</t>
  </si>
  <si>
    <t>oświetlenie ciągu pieszego obok boiska przy ul. Altanowej i ul. Relaksowej, oświetlenie przejścia dla pieszych przez ul. Sławinkowską w pobliżu ul. Kasztelańskiej i ul. Jodłowej</t>
  </si>
  <si>
    <t>ZDM/W/130/87/20/0350</t>
  </si>
  <si>
    <t>budowa oświetlenia drogowego ul. Wądolnej (od ul. Głównej do ul. Szerokie) i oświetlenie placu zabaw przy ul. Wądolnej</t>
  </si>
  <si>
    <t>ZDM/W/130/91/20/0350</t>
  </si>
  <si>
    <t>kontynuacja budowy oświetlenia ul. Skubiszewskiego (4 słupy oświetleniowe) od słupa nr 8 w kierunku zachodnim do skrzyżowania z ul. Ślaskiego</t>
  </si>
  <si>
    <t>ZDM/W/130/95/20/0350</t>
  </si>
  <si>
    <t>kontynuacja budowy oświetlenia ul. Stary Gaj</t>
  </si>
  <si>
    <t>oświetlenie ulic - inwestycje</t>
  </si>
  <si>
    <t>ZDM/W/130/00/20/0739</t>
  </si>
  <si>
    <t>kontynuacja przebudowy oświetlenia w Dzielnicy Tatary (etap III), oświetlenie ul. Dożynkowej na odcinku od skrzyżowania z ul. Orzechową do granicy miasta, budowa oświetlenia w rejonie przejścia dla pieszych przy ul. Głębokiej (na wysokości UMCS), budowa oświetlenia ul. Zadębie do skrzyżowania z ul. Kasprowicza</t>
  </si>
  <si>
    <t>ZDM/W/130/00/20/3300</t>
  </si>
  <si>
    <t>budowa oświetlenia ciągów pieszych przy ul. Sokolej</t>
  </si>
  <si>
    <t>zadania w ramach budżetu obywatelskiego VII - Zakup i montaż latarni ulicznych hybrydowych do doświetlenia ulic Hajdowskiej, Zadębie, Jarmarcznej</t>
  </si>
  <si>
    <t>ZDM/W/687/00/20/0236</t>
  </si>
  <si>
    <t>zakup i montaż latarni ulicznych hybrydowych do doświetlenia ulic: Hajdowskiej, Zadębie, Jarmarcznej</t>
  </si>
  <si>
    <t>ZDM/W/687/00/20/0311</t>
  </si>
  <si>
    <t>budowa brakujących odcinków oświetlenia ulicznego na ul. Bazylianówka (między ul. Mariańską a ul. Węglarza) i ul. Magnoliowej (między al. Spółdzielczości Pracy a ul. Bazylianówka)</t>
  </si>
  <si>
    <t>zadania w ramach budżetu obywatelskiego VIII - Latarnie na os. Lipniak - dokończenie oświetlenia ulic T. Krwawicza i Lazurowej</t>
  </si>
  <si>
    <t>ZDM/W/687/00/20/0309</t>
  </si>
  <si>
    <t>kontynuacja budowy oświetlenia ulicznego ul. Krwawicza od skrzyżowania z ul. Skubiszewskiego oraz budowa oświetlenia ulicznego ul. Lazurowej na odcinku od skrzyżowania ul. Krwawicza i ul. Klepackiego do ul. Piątkowskiego</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</si>
  <si>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</si>
  <si>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</si>
  <si>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</si>
  <si>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</si>
  <si>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</si>
  <si>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</si>
  <si>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</si>
  <si>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</si>
  <si>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</si>
  <si>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</si>
  <si>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</si>
  <si>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wykonanie dokumentacji na przebudowę/rozbudowę odcinka ul. Żeglarskiej wraz z mostem na rzece Bystrzycy, przebudowa mostu na rzece Bystrzycy wraz z przebudową/rozbudową ul. Żeglarskiej na odcinku od węzła przesiadkowego przy ul. Żeglarskiej do skrzyżowania z ul. Nałkowskich oraz sprawowanie nadzorów autorskich, budowa chodnika i drogi dla rowerów wraz z oświetleniem od ul. Doświadczalnej do wysokości działki 1/5, budowa oświetlenia istniejącego chodnika i drogi dla rowerów na odcinku od ul. Dekutowskiego do ul. Doświadczalnej oraz budowa oświetlenia jezdni ul. Franczaka "Lalka" od ul. Jagiellończyka do ul. Królowej Bony, P+R Grenadierów, roboty towarzyszące</t>
  </si>
  <si>
    <t>WWLZUE-DW</t>
  </si>
  <si>
    <t>6059</t>
  </si>
  <si>
    <t>WWLZUE-UE</t>
  </si>
  <si>
    <t>6057</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</si>
  <si>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</si>
  <si>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</si>
  <si>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</si>
  <si>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</si>
  <si>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</si>
  <si>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</si>
  <si>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</si>
  <si>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</si>
  <si>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ZDM/W/776/00/26/0001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</si>
  <si>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</si>
  <si>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</si>
  <si>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</si>
  <si>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</si>
  <si>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</si>
  <si>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przebudowa układu drogowego w rejonie ulic: Dworcowej, Gazowej, 1 Maja, Pocztowej, Krochmalnej, Piłsudskiego</t>
  </si>
  <si>
    <t>Informacje uzupełniające</t>
  </si>
  <si>
    <t>zakup wody i dzierżawa dystrybutorów oraz czyszczenie urządzeń- bieżące funkcjonowanie ZDIM</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</si>
</sst>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22">
    <font>
      <sz val="10"/>
      <name val="Arial CE"/>
      <family val="2"/>
    </font>
    <font>
      <sz val="10"/>
      <name val="Arial"/>
      <family val="0"/>
    </font>
    <font>
      <b/>
      <sz val="10"/>
      <name val="Arial CE"/>
      <family val="2"/>
    </font>
    <font>
      <i/>
      <sz val="10"/>
      <name val="Arial CE"/>
      <family val="2"/>
    </font>
    <font>
      <sz val="8"/>
      <name val="Arial CE"/>
      <family val="2"/>
    </font>
    <font>
      <sz val="7"/>
      <name val="Arial CE"/>
      <family val="2"/>
    </font>
    <font>
      <b/>
      <sz val="8"/>
      <name val="Arial CE"/>
      <family val="2"/>
    </font>
    <font>
      <u val="single"/>
      <sz val="11"/>
      <name val="Arial CE"/>
      <family val="2"/>
    </font>
    <font>
      <sz val="8"/>
      <color indexed="13"/>
      <name val="Arial CE"/>
      <family val="2"/>
    </font>
    <font>
      <b/>
      <sz val="16"/>
      <name val="Arial CE"/>
      <family val="2"/>
    </font>
    <font>
      <b/>
      <i/>
      <sz val="12"/>
      <name val="Arial CE"/>
      <family val="2"/>
    </font>
    <font>
      <u val="single"/>
      <sz val="10"/>
      <name val="Arial CE"/>
      <family val="2"/>
    </font>
    <font>
      <i/>
      <sz val="7"/>
      <name val="Arial CE"/>
      <family val="2"/>
    </font>
    <font>
      <i/>
      <sz val="8"/>
      <name val="Arial CE"/>
      <family val="2"/>
    </font>
    <font>
      <i/>
      <sz val="7"/>
      <name val="Arial CE "/>
      <family val="2"/>
    </font>
    <font>
      <i/>
      <sz val="7"/>
      <name val="Arial"/>
      <family val="2"/>
    </font>
    <font>
      <i/>
      <sz val="7"/>
      <color indexed="10"/>
      <name val="Arial"/>
      <family val="2"/>
    </font>
    <font>
      <i/>
      <sz val="7"/>
      <name val="Arial Ce"/>
      <family val="2"/>
    </font>
    <font>
      <sz val="7"/>
      <name val="Arial"/>
      <family val="2"/>
    </font>
    <font>
      <i/>
      <sz val="7"/>
      <color indexed="10"/>
      <name val="Arial CE"/>
      <family val="2"/>
    </font>
    <font>
      <i/>
      <sz val="6"/>
      <name val="Arial CE"/>
      <family val="2"/>
    </font>
    <font>
      <i/>
      <sz val="7"/>
      <color indexed="10"/>
      <name val="Arial Ce"/>
      <family val="2"/>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indexed="27"/>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2">
    <xf numFmtId="164" fontId="0" fillId="0" borderId="0" xfId="0" applyAlignment="1">
      <alignment/>
    </xf>
    <xf numFmtId="164" fontId="2" fillId="0" borderId="0" xfId="0" applyFont="1" applyAlignment="1">
      <alignment horizontal="center"/>
    </xf>
    <xf numFmtId="164" fontId="0" fillId="0" borderId="0" xfId="0" applyAlignment="1">
      <alignment/>
    </xf>
    <xf numFmtId="164" fontId="0" fillId="0" borderId="0" xfId="0" applyAlignment="1">
      <alignment horizontal="right"/>
    </xf>
    <xf numFmtId="164" fontId="3"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2"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4" fillId="0" borderId="0" xfId="0" applyFont="1" applyAlignment="1">
      <alignment horizontal="center"/>
    </xf>
    <xf numFmtId="164" fontId="4"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4" fillId="0" borderId="0" xfId="0" applyFont="1" applyAlignment="1">
      <alignment vertical="top"/>
    </xf>
    <xf numFmtId="164" fontId="4" fillId="0" borderId="0" xfId="0" applyFont="1" applyBorder="1" applyAlignment="1">
      <alignment horizontal="left" vertical="top"/>
    </xf>
    <xf numFmtId="164" fontId="4" fillId="0" borderId="0" xfId="0" applyFont="1" applyBorder="1" applyAlignment="1">
      <alignment vertical="top"/>
    </xf>
    <xf numFmtId="164" fontId="4"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5" fillId="0" borderId="0" xfId="0" applyFont="1" applyAlignment="1">
      <alignment horizontal="center" vertical="top"/>
    </xf>
    <xf numFmtId="164" fontId="4"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5" fontId="2" fillId="0" borderId="0" xfId="0" applyNumberFormat="1" applyFont="1" applyAlignment="1">
      <alignment horizontal="right"/>
    </xf>
    <xf numFmtId="164" fontId="2" fillId="0" borderId="0" xfId="0" applyFont="1" applyAlignment="1">
      <alignment/>
    </xf>
    <xf numFmtId="164" fontId="0" fillId="0" borderId="0" xfId="0" applyBorder="1" applyAlignment="1">
      <alignment horizontal="left" wrapText="1"/>
    </xf>
    <xf numFmtId="164" fontId="3" fillId="0" borderId="5" xfId="0" applyFont="1" applyBorder="1" applyAlignment="1">
      <alignment horizontal="center" wrapText="1"/>
    </xf>
    <xf numFmtId="164" fontId="4" fillId="0" borderId="11" xfId="0" applyFont="1" applyBorder="1" applyAlignment="1">
      <alignment vertical="top"/>
    </xf>
    <xf numFmtId="164" fontId="4" fillId="0" borderId="11" xfId="0" applyFont="1" applyBorder="1" applyAlignment="1">
      <alignment horizontal="center" vertical="top"/>
    </xf>
    <xf numFmtId="164" fontId="6" fillId="0" borderId="12" xfId="0" applyFont="1" applyBorder="1" applyAlignment="1">
      <alignment horizontal="center" vertical="center"/>
    </xf>
    <xf numFmtId="164" fontId="2" fillId="0" borderId="12" xfId="0" applyFont="1" applyBorder="1" applyAlignment="1">
      <alignment horizontal="center" vertical="center"/>
    </xf>
    <xf numFmtId="164" fontId="2" fillId="0" borderId="12" xfId="0" applyFont="1" applyBorder="1" applyAlignment="1">
      <alignment horizontal="center" vertical="center" wrapText="1"/>
    </xf>
    <xf numFmtId="164" fontId="4" fillId="0" borderId="12" xfId="0" applyFont="1" applyBorder="1" applyAlignment="1">
      <alignment horizontal="center"/>
    </xf>
    <xf numFmtId="164" fontId="7" fillId="0" borderId="0" xfId="0" applyNumberFormat="1" applyFont="1" applyFill="1" applyBorder="1" applyAlignment="1" applyProtection="1">
      <alignment horizontal="center" wrapText="1"/>
      <protection/>
    </xf>
    <xf numFmtId="166" fontId="8" fillId="2" borderId="0" xfId="0" applyNumberFormat="1" applyFont="1" applyFill="1" applyBorder="1" applyAlignment="1" applyProtection="1">
      <alignment/>
      <protection/>
    </xf>
    <xf numFmtId="164" fontId="9" fillId="0" borderId="13" xfId="0" applyNumberFormat="1" applyFont="1" applyFill="1" applyBorder="1" applyAlignment="1">
      <alignment/>
    </xf>
    <xf numFmtId="164" fontId="9" fillId="0" borderId="13"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lignment/>
    </xf>
    <xf numFmtId="167" fontId="10" fillId="0" borderId="13" xfId="0" applyNumberFormat="1" applyFont="1" applyFill="1" applyBorder="1" applyAlignment="1" applyProtection="1">
      <alignment/>
      <protection/>
    </xf>
    <xf numFmtId="164" fontId="2" fillId="0" borderId="13" xfId="0" applyNumberFormat="1" applyFont="1" applyFill="1" applyBorder="1" applyAlignment="1" applyProtection="1">
      <alignment wrapText="1"/>
      <protection/>
    </xf>
    <xf numFmtId="164" fontId="2" fillId="0" borderId="13" xfId="0" applyNumberFormat="1" applyFont="1" applyFill="1" applyBorder="1" applyAlignment="1">
      <alignment/>
    </xf>
    <xf numFmtId="167" fontId="2" fillId="0" borderId="13" xfId="0" applyNumberFormat="1" applyFont="1" applyFill="1" applyBorder="1" applyAlignment="1" applyProtection="1">
      <alignment/>
      <protection/>
    </xf>
    <xf numFmtId="164" fontId="11" fillId="0" borderId="14" xfId="0" applyNumberFormat="1" applyFont="1" applyFill="1" applyBorder="1" applyAlignment="1" applyProtection="1">
      <alignment wrapText="1"/>
      <protection/>
    </xf>
    <xf numFmtId="164" fontId="11" fillId="0" borderId="14" xfId="0" applyNumberFormat="1" applyFont="1" applyFill="1" applyBorder="1" applyAlignment="1">
      <alignment/>
    </xf>
    <xf numFmtId="167" fontId="11" fillId="0" borderId="14" xfId="0" applyNumberFormat="1" applyFont="1" applyFill="1" applyBorder="1" applyAlignment="1" applyProtection="1">
      <alignment/>
      <protection/>
    </xf>
    <xf numFmtId="164" fontId="4"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horizontal="right"/>
      <protection/>
    </xf>
    <xf numFmtId="164" fontId="3" fillId="0" borderId="14" xfId="0" applyNumberFormat="1" applyFont="1" applyFill="1" applyBorder="1" applyAlignment="1" applyProtection="1">
      <alignment wrapText="1"/>
      <protection/>
    </xf>
    <xf numFmtId="164" fontId="3" fillId="0" borderId="14" xfId="0" applyNumberFormat="1" applyFont="1" applyFill="1" applyBorder="1" applyAlignment="1">
      <alignment/>
    </xf>
    <xf numFmtId="167" fontId="3"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protection/>
    </xf>
    <xf numFmtId="164" fontId="9" fillId="0" borderId="14"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7" fontId="0"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wrapText="1"/>
      <protection/>
    </xf>
    <xf numFmtId="164" fontId="12" fillId="0" borderId="14" xfId="0" applyNumberFormat="1" applyFont="1" applyFill="1" applyBorder="1" applyAlignment="1">
      <alignment/>
    </xf>
    <xf numFmtId="164" fontId="13" fillId="0" borderId="14" xfId="0" applyNumberFormat="1" applyFont="1" applyFill="1" applyBorder="1" applyAlignment="1" applyProtection="1">
      <alignment/>
      <protection/>
    </xf>
    <xf numFmtId="164" fontId="3" fillId="3" borderId="14" xfId="0" applyNumberFormat="1" applyFont="1" applyFill="1" applyBorder="1" applyAlignment="1" applyProtection="1">
      <alignment wrapText="1"/>
      <protection/>
    </xf>
    <xf numFmtId="164" fontId="0" fillId="3" borderId="14" xfId="0" applyNumberFormat="1" applyFont="1" applyFill="1" applyBorder="1" applyAlignment="1" applyProtection="1">
      <alignment wrapText="1"/>
      <protection/>
    </xf>
    <xf numFmtId="164" fontId="14" fillId="3" borderId="14" xfId="0" applyNumberFormat="1" applyFont="1" applyFill="1" applyBorder="1" applyAlignment="1" applyProtection="1">
      <alignment wrapText="1"/>
      <protection/>
    </xf>
    <xf numFmtId="164" fontId="4" fillId="0" borderId="0" xfId="0" applyNumberFormat="1" applyFont="1" applyFill="1" applyBorder="1" applyAlignment="1" applyProtection="1">
      <alignment/>
      <protection/>
    </xf>
    <xf numFmtId="164" fontId="12" fillId="3" borderId="14" xfId="0" applyNumberFormat="1" applyFont="1" applyFill="1" applyBorder="1" applyAlignment="1" applyProtection="1">
      <alignment horizontal="right"/>
      <protection/>
    </xf>
    <xf numFmtId="164" fontId="3" fillId="3" borderId="14" xfId="0" applyNumberFormat="1" applyFont="1" applyFill="1" applyBorder="1" applyAlignment="1">
      <alignment/>
    </xf>
    <xf numFmtId="167" fontId="3" fillId="3" borderId="14" xfId="0" applyNumberFormat="1" applyFont="1" applyFill="1" applyBorder="1" applyAlignment="1" applyProtection="1">
      <alignment/>
      <protection/>
    </xf>
    <xf numFmtId="164" fontId="13" fillId="3" borderId="14" xfId="0" applyNumberFormat="1" applyFont="1" applyFill="1" applyBorder="1" applyAlignment="1" applyProtection="1">
      <alignment/>
      <protection/>
    </xf>
    <xf numFmtId="164" fontId="15" fillId="3" borderId="14" xfId="0" applyNumberFormat="1" applyFont="1" applyFill="1" applyBorder="1" applyAlignment="1" applyProtection="1">
      <alignment wrapText="1"/>
      <protection/>
    </xf>
    <xf numFmtId="164" fontId="12" fillId="3" borderId="0" xfId="0" applyFont="1" applyFill="1" applyAlignment="1">
      <alignment wrapText="1"/>
    </xf>
    <xf numFmtId="164" fontId="12" fillId="3" borderId="14" xfId="0" applyNumberFormat="1" applyFont="1" applyFill="1" applyBorder="1" applyAlignment="1" applyProtection="1">
      <alignment wrapText="1"/>
      <protection/>
    </xf>
    <xf numFmtId="164" fontId="17" fillId="3" borderId="14" xfId="0" applyNumberFormat="1" applyFont="1" applyFill="1" applyBorder="1" applyAlignment="1" applyProtection="1">
      <alignment wrapText="1"/>
      <protection/>
    </xf>
    <xf numFmtId="164" fontId="12" fillId="3"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horizontal="right"/>
      <protection/>
    </xf>
    <xf numFmtId="164" fontId="3" fillId="4" borderId="14" xfId="0" applyNumberFormat="1" applyFont="1" applyFill="1" applyBorder="1" applyAlignment="1" applyProtection="1">
      <alignment wrapText="1"/>
      <protection/>
    </xf>
    <xf numFmtId="164" fontId="3" fillId="4" borderId="14" xfId="0" applyNumberFormat="1" applyFont="1" applyFill="1" applyBorder="1" applyAlignment="1">
      <alignment/>
    </xf>
    <xf numFmtId="167" fontId="3" fillId="4" borderId="14" xfId="0" applyNumberFormat="1" applyFont="1" applyFill="1" applyBorder="1" applyAlignment="1" applyProtection="1">
      <alignment/>
      <protection/>
    </xf>
    <xf numFmtId="164" fontId="13" fillId="4" borderId="14" xfId="0" applyNumberFormat="1" applyFont="1" applyFill="1" applyBorder="1" applyAlignment="1" applyProtection="1">
      <alignment/>
      <protection/>
    </xf>
    <xf numFmtId="164" fontId="20" fillId="3" borderId="14" xfId="0" applyNumberFormat="1" applyFont="1" applyFill="1" applyBorder="1" applyAlignment="1" applyProtection="1">
      <alignment wrapText="1"/>
      <protection/>
    </xf>
    <xf numFmtId="164" fontId="3" fillId="3" borderId="14" xfId="0" applyNumberFormat="1" applyFont="1" applyFill="1" applyBorder="1" applyAlignment="1" applyProtection="1">
      <alignment/>
      <protection/>
    </xf>
    <xf numFmtId="164" fontId="19" fillId="3" borderId="14" xfId="0" applyNumberFormat="1" applyFont="1" applyFill="1" applyBorder="1" applyAlignment="1" applyProtection="1">
      <alignment wrapText="1"/>
      <protection/>
    </xf>
    <xf numFmtId="164" fontId="11" fillId="3" borderId="14" xfId="0" applyNumberFormat="1" applyFont="1" applyFill="1" applyBorder="1" applyAlignment="1" applyProtection="1">
      <alignment wrapText="1"/>
      <protection/>
    </xf>
    <xf numFmtId="164" fontId="0" fillId="5" borderId="14" xfId="0" applyNumberFormat="1" applyFont="1" applyFill="1" applyBorder="1" applyAlignment="1" applyProtection="1">
      <alignment wrapText="1"/>
      <protection/>
    </xf>
    <xf numFmtId="164" fontId="12" fillId="5" borderId="14" xfId="0" applyNumberFormat="1" applyFont="1" applyFill="1" applyBorder="1" applyAlignment="1" applyProtection="1">
      <alignment wrapText="1"/>
      <protection/>
    </xf>
    <xf numFmtId="164" fontId="12" fillId="5" borderId="14" xfId="0" applyNumberFormat="1" applyFont="1" applyFill="1" applyBorder="1" applyAlignment="1" applyProtection="1">
      <alignment horizontal="right"/>
      <protection/>
    </xf>
    <xf numFmtId="164" fontId="3" fillId="5" borderId="14" xfId="0" applyNumberFormat="1" applyFont="1" applyFill="1" applyBorder="1" applyAlignment="1" applyProtection="1">
      <alignment wrapText="1"/>
      <protection/>
    </xf>
    <xf numFmtId="164" fontId="3" fillId="5" borderId="14" xfId="0" applyNumberFormat="1" applyFont="1" applyFill="1" applyBorder="1" applyAlignment="1">
      <alignment/>
    </xf>
    <xf numFmtId="167" fontId="3" fillId="5" borderId="14" xfId="0" applyNumberFormat="1" applyFont="1" applyFill="1" applyBorder="1" applyAlignment="1" applyProtection="1">
      <alignment/>
      <protection/>
    </xf>
    <xf numFmtId="164" fontId="3" fillId="5" borderId="14"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dimension ref="A2:Z520"/>
  <sheetViews>
    <sheetView tabSelected="1" zoomScale="134" zoomScaleNormal="134" workbookViewId="0" topLeftCell="A314">
      <selection activeCell="D325" sqref="D325"/>
    </sheetView>
  </sheetViews>
  <sheetFormatPr defaultColWidth="9.00390625" defaultRowHeight="12.75"/>
  <cols>
    <col min="1" max="1" width="4.125" style="0" customWidth="1"/>
    <col min="2" max="2" width="8.75390625" style="0" customWidth="1"/>
    <col min="3" max="3" width="7.625" style="0" customWidth="1"/>
    <col min="4" max="4" width="42.125" style="0" customWidth="1"/>
    <col min="5" max="5" width="3.625" style="0" customWidth="1"/>
    <col min="6" max="6" width="22.25390625" style="0" customWidth="1"/>
    <col min="7" max="7" width="19.00390625" style="0" customWidth="1"/>
    <col min="8" max="16384" width="9.125" style="0" customWidth="1"/>
  </cols>
  <sheetData>
    <row r="2" spans="4:7" ht="13.5">
      <c r="D2" s="1" t="s">
        <v>0</v>
      </c>
      <c r="E2" s="2"/>
      <c r="F2" s="2"/>
      <c r="G2" s="3"/>
    </row>
    <row r="3" spans="4:6" ht="13.5">
      <c r="D3" s="1" t="s">
        <v>1</v>
      </c>
      <c r="E3" s="2"/>
      <c r="F3" s="2"/>
    </row>
    <row r="4" spans="4:6" ht="13.5">
      <c r="D4" s="1" t="s">
        <v>2</v>
      </c>
      <c r="E4" s="2"/>
      <c r="F4" s="2"/>
    </row>
    <row r="5" ht="13.5">
      <c r="G5" s="4" t="s">
        <v>3</v>
      </c>
    </row>
    <row r="6" spans="1:7" ht="13.5">
      <c r="A6" s="5"/>
      <c r="B6" s="6"/>
      <c r="C6" s="6"/>
      <c r="D6" s="6"/>
      <c r="E6" s="6"/>
      <c r="F6" s="6"/>
      <c r="G6" s="7"/>
    </row>
    <row r="7" spans="1:7" ht="13.5">
      <c r="A7" s="8"/>
      <c r="B7" s="9"/>
      <c r="C7" s="9"/>
      <c r="D7" s="10"/>
      <c r="E7" s="11"/>
      <c r="F7" s="11"/>
      <c r="G7" s="12"/>
    </row>
    <row r="8" spans="1:7" ht="14.25">
      <c r="A8" s="8"/>
      <c r="B8" s="9"/>
      <c r="C8" s="9"/>
      <c r="D8" s="13" t="s">
        <v>4</v>
      </c>
      <c r="E8" s="11"/>
      <c r="F8" s="11" t="s">
        <v>5</v>
      </c>
      <c r="G8" s="14"/>
    </row>
    <row r="9" spans="1:7" ht="13.5">
      <c r="A9" s="8"/>
      <c r="B9" s="9"/>
      <c r="C9" s="9"/>
      <c r="D9" s="15" t="s">
        <v>6</v>
      </c>
      <c r="E9" s="16"/>
      <c r="F9" s="16" t="s">
        <v>7</v>
      </c>
      <c r="G9" s="12"/>
    </row>
    <row r="10" spans="1:7" ht="14.25">
      <c r="A10" s="17"/>
      <c r="B10" s="18"/>
      <c r="C10" s="18" t="s">
        <v>8</v>
      </c>
      <c r="E10" s="16"/>
      <c r="F10" s="19"/>
      <c r="G10" s="14"/>
    </row>
    <row r="11" spans="1:7" ht="13.5">
      <c r="A11" s="8"/>
      <c r="B11" s="20"/>
      <c r="C11" s="20" t="s">
        <v>9</v>
      </c>
      <c r="D11" s="9"/>
      <c r="E11" s="21"/>
      <c r="F11" s="20"/>
      <c r="G11" s="22"/>
    </row>
    <row r="12" spans="1:7" ht="13.5">
      <c r="A12" s="23"/>
      <c r="B12" s="24"/>
      <c r="C12" s="24"/>
      <c r="D12" s="24"/>
      <c r="E12" s="24"/>
      <c r="F12" s="25"/>
      <c r="G12" s="26"/>
    </row>
    <row r="13" spans="1:7" ht="13.5">
      <c r="A13" s="8"/>
      <c r="B13" s="9"/>
      <c r="C13" s="9"/>
      <c r="F13" s="27"/>
      <c r="G13" s="28"/>
    </row>
    <row r="14" spans="1:7" ht="14.25">
      <c r="A14" s="8"/>
      <c r="B14" s="9"/>
      <c r="C14" s="29" t="s">
        <v>10</v>
      </c>
      <c r="F14" s="29" t="s">
        <v>11</v>
      </c>
      <c r="G14" s="28"/>
    </row>
    <row r="15" spans="1:7" ht="13.5">
      <c r="A15" s="30"/>
      <c r="B15" s="16"/>
      <c r="C15" s="16" t="s">
        <v>12</v>
      </c>
      <c r="D15" s="16"/>
      <c r="E15" s="16"/>
      <c r="F15" s="31" t="s">
        <v>13</v>
      </c>
      <c r="G15" s="32"/>
    </row>
    <row r="16" spans="1:7" ht="13.5">
      <c r="A16" s="33" t="s">
        <v>14</v>
      </c>
      <c r="B16" s="6"/>
      <c r="C16" s="6"/>
      <c r="D16" s="6"/>
      <c r="E16" s="6"/>
      <c r="F16" s="6"/>
      <c r="G16" s="7"/>
    </row>
    <row r="17" spans="1:7" ht="13.5">
      <c r="A17" s="34" t="s">
        <v>15</v>
      </c>
      <c r="B17" s="9"/>
      <c r="C17" s="9"/>
      <c r="D17" s="35">
        <f>X29</f>
        <v>55588150</v>
      </c>
      <c r="E17" s="36" t="s">
        <v>16</v>
      </c>
      <c r="G17" s="12"/>
    </row>
    <row r="18" spans="1:7" ht="14.25" customHeight="1">
      <c r="A18" s="34" t="s">
        <v>17</v>
      </c>
      <c r="B18" s="37"/>
      <c r="C18" s="38" t="s">
        <v>18</v>
      </c>
      <c r="D18" s="38"/>
      <c r="E18" s="38"/>
      <c r="F18" s="38"/>
      <c r="G18" s="38"/>
    </row>
    <row r="19" spans="1:7" ht="13.5">
      <c r="A19" s="17" t="s">
        <v>19</v>
      </c>
      <c r="B19" s="9"/>
      <c r="C19" s="9"/>
      <c r="D19" s="35">
        <f>Y29</f>
        <v>97359028</v>
      </c>
      <c r="E19" s="36" t="s">
        <v>16</v>
      </c>
      <c r="G19" s="12"/>
    </row>
    <row r="20" spans="1:7" ht="14.25" customHeight="1">
      <c r="A20" s="34" t="s">
        <v>17</v>
      </c>
      <c r="B20" s="9"/>
      <c r="C20" s="38" t="s">
        <v>20</v>
      </c>
      <c r="D20" s="38"/>
      <c r="E20" s="38"/>
      <c r="F20" s="38"/>
      <c r="G20" s="38"/>
    </row>
    <row r="21" spans="1:7" ht="13.5">
      <c r="A21" s="17" t="s">
        <v>21</v>
      </c>
      <c r="B21" s="9"/>
      <c r="C21" s="9"/>
      <c r="D21" s="35">
        <f>Z29</f>
        <v>18178800</v>
      </c>
      <c r="E21" s="36" t="s">
        <v>16</v>
      </c>
      <c r="G21" s="12"/>
    </row>
    <row r="22" spans="1:7" ht="14.25" customHeight="1">
      <c r="A22" s="34" t="s">
        <v>17</v>
      </c>
      <c r="B22" s="9"/>
      <c r="C22" s="38" t="s">
        <v>22</v>
      </c>
      <c r="D22" s="38"/>
      <c r="E22" s="38"/>
      <c r="F22" s="38"/>
      <c r="G22" s="38"/>
    </row>
    <row r="23" spans="1:7" ht="13.5">
      <c r="A23" s="8"/>
      <c r="B23" s="9"/>
      <c r="C23" s="9"/>
      <c r="G23" s="12"/>
    </row>
    <row r="24" spans="1:7" ht="13.5">
      <c r="A24" s="8"/>
      <c r="B24" s="9"/>
      <c r="C24" s="9"/>
      <c r="G24" s="12"/>
    </row>
    <row r="25" spans="1:7" ht="14.25">
      <c r="A25" s="8"/>
      <c r="B25" s="9"/>
      <c r="C25" s="29" t="s">
        <v>10</v>
      </c>
      <c r="E25" s="29" t="s">
        <v>23</v>
      </c>
      <c r="F25" s="9"/>
      <c r="G25" s="12"/>
    </row>
    <row r="26" spans="1:7" ht="13.5">
      <c r="A26" s="30"/>
      <c r="B26" s="39"/>
      <c r="C26" s="16" t="s">
        <v>12</v>
      </c>
      <c r="D26" s="39"/>
      <c r="E26" s="40" t="s">
        <v>24</v>
      </c>
      <c r="F26" s="40"/>
      <c r="G26" s="32"/>
    </row>
    <row r="27" spans="1:7" ht="14.25" customHeight="1">
      <c r="A27" s="41" t="s">
        <v>25</v>
      </c>
      <c r="B27" s="41" t="s">
        <v>26</v>
      </c>
      <c r="C27" s="41" t="s">
        <v>27</v>
      </c>
      <c r="D27" s="42" t="s">
        <v>28</v>
      </c>
      <c r="E27" s="43" t="s">
        <v>29</v>
      </c>
      <c r="F27" s="43"/>
      <c r="G27" s="43"/>
    </row>
    <row r="28" spans="1:7" ht="13.5">
      <c r="A28" s="44">
        <v>1</v>
      </c>
      <c r="B28" s="44">
        <v>2</v>
      </c>
      <c r="C28" s="44">
        <v>3</v>
      </c>
      <c r="D28" s="44">
        <v>4</v>
      </c>
      <c r="E28" s="44">
        <v>5</v>
      </c>
      <c r="F28" s="44"/>
      <c r="G28" s="44"/>
    </row>
    <row r="29" spans="4:26" ht="15">
      <c r="D29" s="45" t="s">
        <v>30</v>
      </c>
      <c r="X29" s="46">
        <v>55588150</v>
      </c>
      <c r="Y29" s="46">
        <v>97359028</v>
      </c>
      <c r="Z29" s="46">
        <v>18178800</v>
      </c>
    </row>
    <row r="30" spans="1:7" ht="20.25">
      <c r="A30" s="47"/>
      <c r="B30" s="47"/>
      <c r="C30" s="47"/>
      <c r="D30" s="48" t="s">
        <v>31</v>
      </c>
      <c r="E30" s="47"/>
      <c r="F30" s="49">
        <v>18178800</v>
      </c>
      <c r="G30" s="47"/>
    </row>
    <row r="31" spans="4:6" ht="16.5">
      <c r="D31" s="50" t="s">
        <v>32</v>
      </c>
      <c r="E31" s="51"/>
      <c r="F31" s="52">
        <v>18178800</v>
      </c>
    </row>
    <row r="32" spans="1:6" ht="14.25">
      <c r="A32" s="53" t="s">
        <v>33</v>
      </c>
      <c r="B32" s="54"/>
      <c r="C32" s="54"/>
      <c r="D32" s="53" t="s">
        <v>34</v>
      </c>
      <c r="E32" s="54"/>
      <c r="F32" s="55">
        <v>12467000</v>
      </c>
    </row>
    <row r="33" spans="2:6" ht="14.25">
      <c r="B33" s="53" t="s">
        <v>35</v>
      </c>
      <c r="C33" s="54"/>
      <c r="D33" s="53" t="s">
        <v>36</v>
      </c>
      <c r="E33" s="54"/>
      <c r="F33" s="55">
        <v>12000000</v>
      </c>
    </row>
    <row r="34" spans="4:7" ht="26.25">
      <c r="D34" s="56" t="s">
        <v>37</v>
      </c>
      <c r="E34" s="57"/>
      <c r="F34" s="58">
        <v>12000000</v>
      </c>
      <c r="G34" s="59" t="s">
        <v>38</v>
      </c>
    </row>
    <row r="35" spans="2:7" ht="13.5">
      <c r="B35" s="60" t="s">
        <v>39</v>
      </c>
      <c r="C35" s="61" t="s">
        <v>40</v>
      </c>
      <c r="D35" s="61" t="s">
        <v>41</v>
      </c>
      <c r="E35" s="62"/>
      <c r="F35" s="63">
        <v>12000000</v>
      </c>
      <c r="G35" s="64" t="s">
        <v>42</v>
      </c>
    </row>
    <row r="36" spans="2:6" ht="14.25">
      <c r="B36" s="53" t="s">
        <v>43</v>
      </c>
      <c r="C36" s="54"/>
      <c r="D36" s="53" t="s">
        <v>44</v>
      </c>
      <c r="E36" s="54"/>
      <c r="F36" s="55">
        <v>467000</v>
      </c>
    </row>
    <row r="37" spans="4:7" ht="13.5">
      <c r="D37" s="56" t="s">
        <v>45</v>
      </c>
      <c r="E37" s="57"/>
      <c r="F37" s="58">
        <v>155000</v>
      </c>
      <c r="G37" s="59" t="s">
        <v>46</v>
      </c>
    </row>
    <row r="38" spans="2:7" ht="13.5">
      <c r="B38" s="60" t="s">
        <v>39</v>
      </c>
      <c r="C38" s="61" t="s">
        <v>47</v>
      </c>
      <c r="D38" s="61" t="s">
        <v>48</v>
      </c>
      <c r="E38" s="62"/>
      <c r="F38" s="63">
        <v>5000</v>
      </c>
      <c r="G38" s="64" t="s">
        <v>49</v>
      </c>
    </row>
    <row r="39" spans="2:7" ht="26.25">
      <c r="B39" s="60" t="s">
        <v>39</v>
      </c>
      <c r="C39" s="61" t="s">
        <v>50</v>
      </c>
      <c r="D39" s="61" t="s">
        <v>51</v>
      </c>
      <c r="E39" s="62"/>
      <c r="F39" s="63">
        <v>150000</v>
      </c>
      <c r="G39" s="64" t="s">
        <v>49</v>
      </c>
    </row>
    <row r="40" spans="4:7" ht="13.5">
      <c r="D40" s="56" t="s">
        <v>52</v>
      </c>
      <c r="E40" s="57"/>
      <c r="F40" s="58">
        <v>312000</v>
      </c>
      <c r="G40" s="59" t="s">
        <v>53</v>
      </c>
    </row>
    <row r="41" spans="2:7" ht="61.5">
      <c r="B41" s="60" t="s">
        <v>39</v>
      </c>
      <c r="C41" s="61" t="s">
        <v>54</v>
      </c>
      <c r="D41" s="61" t="s">
        <v>55</v>
      </c>
      <c r="E41" s="62"/>
      <c r="F41" s="63">
        <v>312000</v>
      </c>
      <c r="G41" s="64" t="s">
        <v>49</v>
      </c>
    </row>
    <row r="42" spans="1:6" ht="14.25">
      <c r="A42" s="53" t="s">
        <v>56</v>
      </c>
      <c r="B42" s="54"/>
      <c r="C42" s="54"/>
      <c r="D42" s="53" t="s">
        <v>57</v>
      </c>
      <c r="E42" s="54"/>
      <c r="F42" s="55">
        <v>200000</v>
      </c>
    </row>
    <row r="43" spans="2:6" ht="14.25">
      <c r="B43" s="53" t="s">
        <v>58</v>
      </c>
      <c r="C43" s="54"/>
      <c r="D43" s="53" t="s">
        <v>59</v>
      </c>
      <c r="E43" s="54"/>
      <c r="F43" s="55">
        <v>200000</v>
      </c>
    </row>
    <row r="44" spans="4:7" ht="13.5">
      <c r="D44" s="56" t="s">
        <v>45</v>
      </c>
      <c r="E44" s="57"/>
      <c r="F44" s="58">
        <v>200000</v>
      </c>
      <c r="G44" s="59" t="s">
        <v>46</v>
      </c>
    </row>
    <row r="45" spans="2:7" ht="26.25">
      <c r="B45" s="60" t="s">
        <v>39</v>
      </c>
      <c r="C45" s="61" t="s">
        <v>50</v>
      </c>
      <c r="D45" s="61" t="s">
        <v>51</v>
      </c>
      <c r="E45" s="62"/>
      <c r="F45" s="63">
        <v>200000</v>
      </c>
      <c r="G45" s="64" t="s">
        <v>49</v>
      </c>
    </row>
    <row r="46" spans="1:6" ht="14.25">
      <c r="A46" s="53" t="s">
        <v>60</v>
      </c>
      <c r="B46" s="54"/>
      <c r="C46" s="54"/>
      <c r="D46" s="53" t="s">
        <v>61</v>
      </c>
      <c r="E46" s="54"/>
      <c r="F46" s="55">
        <v>1800</v>
      </c>
    </row>
    <row r="47" spans="2:6" ht="26.25">
      <c r="B47" s="53" t="s">
        <v>62</v>
      </c>
      <c r="C47" s="54"/>
      <c r="D47" s="53" t="s">
        <v>63</v>
      </c>
      <c r="E47" s="54"/>
      <c r="F47" s="55">
        <v>1800</v>
      </c>
    </row>
    <row r="48" spans="4:7" ht="49.5">
      <c r="D48" s="56" t="s">
        <v>64</v>
      </c>
      <c r="E48" s="57"/>
      <c r="F48" s="58">
        <v>1800</v>
      </c>
      <c r="G48" s="59" t="s">
        <v>65</v>
      </c>
    </row>
    <row r="49" spans="2:7" ht="13.5">
      <c r="B49" s="60" t="s">
        <v>39</v>
      </c>
      <c r="C49" s="61" t="s">
        <v>66</v>
      </c>
      <c r="D49" s="61" t="s">
        <v>67</v>
      </c>
      <c r="E49" s="62"/>
      <c r="F49" s="63">
        <v>1800</v>
      </c>
      <c r="G49" s="64" t="s">
        <v>49</v>
      </c>
    </row>
    <row r="50" spans="1:6" ht="49.5">
      <c r="A50" s="53" t="s">
        <v>68</v>
      </c>
      <c r="B50" s="54"/>
      <c r="C50" s="54"/>
      <c r="D50" s="53" t="s">
        <v>69</v>
      </c>
      <c r="E50" s="54"/>
      <c r="F50" s="55">
        <v>5510000</v>
      </c>
    </row>
    <row r="51" spans="2:6" ht="38.25">
      <c r="B51" s="53" t="s">
        <v>70</v>
      </c>
      <c r="C51" s="54"/>
      <c r="D51" s="53" t="s">
        <v>71</v>
      </c>
      <c r="E51" s="54"/>
      <c r="F51" s="55">
        <v>5510000</v>
      </c>
    </row>
    <row r="52" spans="4:7" ht="38.25">
      <c r="D52" s="56" t="s">
        <v>72</v>
      </c>
      <c r="E52" s="57"/>
      <c r="F52" s="58">
        <v>200000</v>
      </c>
      <c r="G52" s="59" t="s">
        <v>73</v>
      </c>
    </row>
    <row r="53" spans="2:7" ht="13.5">
      <c r="B53" s="60" t="s">
        <v>39</v>
      </c>
      <c r="C53" s="61" t="s">
        <v>40</v>
      </c>
      <c r="D53" s="61" t="s">
        <v>41</v>
      </c>
      <c r="E53" s="62"/>
      <c r="F53" s="63">
        <v>200000</v>
      </c>
      <c r="G53" s="64" t="s">
        <v>42</v>
      </c>
    </row>
    <row r="54" spans="4:7" ht="13.5">
      <c r="D54" s="56" t="s">
        <v>74</v>
      </c>
      <c r="E54" s="57"/>
      <c r="F54" s="58">
        <v>5200000</v>
      </c>
      <c r="G54" s="59" t="s">
        <v>75</v>
      </c>
    </row>
    <row r="55" spans="2:7" ht="38.25">
      <c r="B55" s="60" t="s">
        <v>39</v>
      </c>
      <c r="C55" s="61" t="s">
        <v>76</v>
      </c>
      <c r="D55" s="61" t="s">
        <v>77</v>
      </c>
      <c r="E55" s="62"/>
      <c r="F55" s="63">
        <v>2193000</v>
      </c>
      <c r="G55" s="64" t="s">
        <v>49</v>
      </c>
    </row>
    <row r="56" spans="2:7" ht="38.25">
      <c r="B56" s="60" t="s">
        <v>39</v>
      </c>
      <c r="C56" s="61" t="s">
        <v>76</v>
      </c>
      <c r="D56" s="61" t="s">
        <v>77</v>
      </c>
      <c r="E56" s="62"/>
      <c r="F56" s="63">
        <v>2985000</v>
      </c>
      <c r="G56" s="64" t="s">
        <v>42</v>
      </c>
    </row>
    <row r="57" spans="2:7" ht="26.25">
      <c r="B57" s="60" t="s">
        <v>39</v>
      </c>
      <c r="C57" s="61" t="s">
        <v>78</v>
      </c>
      <c r="D57" s="61" t="s">
        <v>79</v>
      </c>
      <c r="E57" s="62"/>
      <c r="F57" s="63">
        <v>2500</v>
      </c>
      <c r="G57" s="64" t="s">
        <v>49</v>
      </c>
    </row>
    <row r="58" spans="2:7" ht="26.25">
      <c r="B58" s="60" t="s">
        <v>39</v>
      </c>
      <c r="C58" s="61" t="s">
        <v>78</v>
      </c>
      <c r="D58" s="61" t="s">
        <v>79</v>
      </c>
      <c r="E58" s="62"/>
      <c r="F58" s="63">
        <v>4500</v>
      </c>
      <c r="G58" s="64" t="s">
        <v>42</v>
      </c>
    </row>
    <row r="59" spans="2:7" ht="38.25">
      <c r="B59" s="60" t="s">
        <v>39</v>
      </c>
      <c r="C59" s="61" t="s">
        <v>80</v>
      </c>
      <c r="D59" s="61" t="s">
        <v>81</v>
      </c>
      <c r="E59" s="62"/>
      <c r="F59" s="63">
        <v>4500</v>
      </c>
      <c r="G59" s="64" t="s">
        <v>49</v>
      </c>
    </row>
    <row r="60" spans="2:7" ht="38.25">
      <c r="B60" s="60" t="s">
        <v>39</v>
      </c>
      <c r="C60" s="61" t="s">
        <v>80</v>
      </c>
      <c r="D60" s="61" t="s">
        <v>81</v>
      </c>
      <c r="E60" s="62"/>
      <c r="F60" s="63">
        <v>10500</v>
      </c>
      <c r="G60" s="64" t="s">
        <v>42</v>
      </c>
    </row>
    <row r="61" spans="4:7" ht="13.5">
      <c r="D61" s="56" t="s">
        <v>45</v>
      </c>
      <c r="E61" s="57"/>
      <c r="F61" s="58">
        <v>110000</v>
      </c>
      <c r="G61" s="59" t="s">
        <v>46</v>
      </c>
    </row>
    <row r="62" spans="2:7" ht="13.5">
      <c r="B62" s="60" t="s">
        <v>39</v>
      </c>
      <c r="C62" s="61" t="s">
        <v>82</v>
      </c>
      <c r="D62" s="61" t="s">
        <v>83</v>
      </c>
      <c r="E62" s="62"/>
      <c r="F62" s="63">
        <v>10000</v>
      </c>
      <c r="G62" s="64" t="s">
        <v>49</v>
      </c>
    </row>
    <row r="63" spans="2:7" ht="13.5">
      <c r="B63" s="60" t="s">
        <v>39</v>
      </c>
      <c r="C63" s="61" t="s">
        <v>82</v>
      </c>
      <c r="D63" s="61" t="s">
        <v>83</v>
      </c>
      <c r="E63" s="62"/>
      <c r="F63" s="63">
        <v>100000</v>
      </c>
      <c r="G63" s="64" t="s">
        <v>42</v>
      </c>
    </row>
    <row r="64" spans="4:6" ht="20.25">
      <c r="D64" s="65" t="s">
        <v>84</v>
      </c>
      <c r="F64" s="66">
        <v>55588150</v>
      </c>
    </row>
    <row r="65" spans="4:6" ht="42.75">
      <c r="D65" s="50" t="s">
        <v>85</v>
      </c>
      <c r="E65" s="51"/>
      <c r="F65" s="52">
        <v>55588150</v>
      </c>
    </row>
    <row r="66" spans="1:6" ht="14.25">
      <c r="A66" s="53" t="s">
        <v>33</v>
      </c>
      <c r="B66" s="54"/>
      <c r="C66" s="54"/>
      <c r="D66" s="53" t="s">
        <v>34</v>
      </c>
      <c r="E66" s="54"/>
      <c r="F66" s="55">
        <v>16539080</v>
      </c>
    </row>
    <row r="67" spans="2:6" ht="26.25">
      <c r="B67" s="53" t="s">
        <v>86</v>
      </c>
      <c r="C67" s="54"/>
      <c r="D67" s="53" t="s">
        <v>87</v>
      </c>
      <c r="E67" s="54"/>
      <c r="F67" s="55">
        <v>6169220</v>
      </c>
    </row>
    <row r="68" spans="4:6" ht="13.5">
      <c r="D68" s="56" t="s">
        <v>88</v>
      </c>
      <c r="E68" s="57"/>
      <c r="F68" s="58">
        <v>6169220</v>
      </c>
    </row>
    <row r="69" spans="4:6" ht="13.5">
      <c r="D69" s="61" t="s">
        <v>89</v>
      </c>
      <c r="E69" s="62"/>
      <c r="F69" s="63">
        <v>69500</v>
      </c>
    </row>
    <row r="70" spans="4:7" ht="26.25">
      <c r="D70" s="67" t="s">
        <v>90</v>
      </c>
      <c r="E70" s="68"/>
      <c r="F70" s="69">
        <v>69500</v>
      </c>
      <c r="G70" s="59" t="s">
        <v>91</v>
      </c>
    </row>
    <row r="71" spans="4:6" ht="47.25">
      <c r="D71" s="70" t="s">
        <v>92</v>
      </c>
      <c r="E71" s="71"/>
      <c r="F71" s="71"/>
    </row>
    <row r="72" spans="2:7" ht="13.5">
      <c r="B72" s="60" t="s">
        <v>93</v>
      </c>
      <c r="C72" s="61" t="s">
        <v>94</v>
      </c>
      <c r="D72" s="61" t="s">
        <v>95</v>
      </c>
      <c r="E72" s="62"/>
      <c r="F72" s="63">
        <v>10500</v>
      </c>
      <c r="G72" s="72" t="s">
        <v>42</v>
      </c>
    </row>
    <row r="73" spans="2:7" ht="13.5">
      <c r="B73" s="60" t="s">
        <v>93</v>
      </c>
      <c r="C73" s="61" t="s">
        <v>96</v>
      </c>
      <c r="D73" s="61" t="s">
        <v>97</v>
      </c>
      <c r="E73" s="62"/>
      <c r="F73" s="63">
        <v>56000</v>
      </c>
      <c r="G73" s="72" t="s">
        <v>42</v>
      </c>
    </row>
    <row r="74" spans="2:7" ht="13.5">
      <c r="B74" s="60" t="s">
        <v>93</v>
      </c>
      <c r="C74" s="61" t="s">
        <v>98</v>
      </c>
      <c r="D74" s="61" t="s">
        <v>99</v>
      </c>
      <c r="E74" s="62"/>
      <c r="F74" s="63">
        <v>3000</v>
      </c>
      <c r="G74" s="72" t="s">
        <v>42</v>
      </c>
    </row>
    <row r="75" spans="4:6" ht="13.5">
      <c r="D75" s="73" t="s">
        <v>100</v>
      </c>
      <c r="E75" s="62"/>
      <c r="F75" s="63">
        <v>15000</v>
      </c>
    </row>
    <row r="76" spans="4:7" ht="26.25">
      <c r="D76" s="74" t="s">
        <v>90</v>
      </c>
      <c r="E76" s="68"/>
      <c r="F76" s="69">
        <v>15000</v>
      </c>
      <c r="G76" s="59" t="s">
        <v>101</v>
      </c>
    </row>
    <row r="77" spans="4:7" ht="13.5" customHeight="1">
      <c r="D77" s="75" t="s">
        <v>102</v>
      </c>
      <c r="E77" s="68"/>
      <c r="F77" s="69"/>
      <c r="G77" s="76"/>
    </row>
    <row r="78" spans="2:7" ht="13.5">
      <c r="B78" s="77" t="s">
        <v>93</v>
      </c>
      <c r="C78" s="73" t="s">
        <v>98</v>
      </c>
      <c r="D78" s="73" t="s">
        <v>99</v>
      </c>
      <c r="E78" s="78"/>
      <c r="F78" s="79">
        <v>15000</v>
      </c>
      <c r="G78" s="80" t="s">
        <v>42</v>
      </c>
    </row>
    <row r="79" spans="4:6" ht="13.5">
      <c r="D79" s="73" t="s">
        <v>103</v>
      </c>
      <c r="E79" s="62"/>
      <c r="F79" s="63">
        <v>4720</v>
      </c>
    </row>
    <row r="80" spans="4:7" ht="26.25">
      <c r="D80" s="74" t="s">
        <v>90</v>
      </c>
      <c r="E80" s="68"/>
      <c r="F80" s="69">
        <v>4720</v>
      </c>
      <c r="G80" s="59" t="s">
        <v>104</v>
      </c>
    </row>
    <row r="81" spans="4:6" ht="13.5">
      <c r="D81" s="81" t="s">
        <v>105</v>
      </c>
      <c r="E81" s="71"/>
      <c r="F81" s="71"/>
    </row>
    <row r="82" spans="2:7" ht="13.5">
      <c r="B82" s="77" t="s">
        <v>93</v>
      </c>
      <c r="C82" s="73" t="s">
        <v>94</v>
      </c>
      <c r="D82" s="73" t="s">
        <v>95</v>
      </c>
      <c r="E82" s="78"/>
      <c r="F82" s="79">
        <v>3760</v>
      </c>
      <c r="G82" s="80" t="s">
        <v>42</v>
      </c>
    </row>
    <row r="83" spans="2:7" ht="13.5">
      <c r="B83" s="77" t="s">
        <v>93</v>
      </c>
      <c r="C83" s="73" t="s">
        <v>98</v>
      </c>
      <c r="D83" s="73" t="s">
        <v>99</v>
      </c>
      <c r="E83" s="78"/>
      <c r="F83" s="79">
        <v>960</v>
      </c>
      <c r="G83" s="80" t="s">
        <v>42</v>
      </c>
    </row>
    <row r="84" spans="4:7" ht="38.25">
      <c r="D84" s="67" t="s">
        <v>106</v>
      </c>
      <c r="E84" s="68"/>
      <c r="F84" s="69">
        <v>400000</v>
      </c>
      <c r="G84" s="59" t="s">
        <v>107</v>
      </c>
    </row>
    <row r="85" spans="4:6" ht="47.25">
      <c r="D85" s="70" t="s">
        <v>108</v>
      </c>
      <c r="E85" s="71"/>
      <c r="F85" s="71"/>
    </row>
    <row r="86" spans="2:7" ht="13.5">
      <c r="B86" s="60" t="s">
        <v>93</v>
      </c>
      <c r="C86" s="61" t="s">
        <v>96</v>
      </c>
      <c r="D86" s="61" t="s">
        <v>97</v>
      </c>
      <c r="E86" s="62"/>
      <c r="F86" s="63">
        <v>400000</v>
      </c>
      <c r="G86" s="72" t="s">
        <v>42</v>
      </c>
    </row>
    <row r="87" spans="4:7" ht="13.5">
      <c r="D87" s="67" t="s">
        <v>109</v>
      </c>
      <c r="E87" s="68"/>
      <c r="F87" s="69">
        <v>50000</v>
      </c>
      <c r="G87" s="59" t="s">
        <v>110</v>
      </c>
    </row>
    <row r="88" spans="4:6" ht="20.25">
      <c r="D88" s="70" t="s">
        <v>111</v>
      </c>
      <c r="E88" s="71"/>
      <c r="F88" s="71"/>
    </row>
    <row r="89" spans="2:7" ht="13.5">
      <c r="B89" s="60" t="s">
        <v>93</v>
      </c>
      <c r="C89" s="61" t="s">
        <v>96</v>
      </c>
      <c r="D89" s="61" t="s">
        <v>97</v>
      </c>
      <c r="E89" s="62"/>
      <c r="F89" s="63">
        <v>50000</v>
      </c>
      <c r="G89" s="72" t="s">
        <v>42</v>
      </c>
    </row>
    <row r="90" spans="4:7" ht="13.5">
      <c r="D90" s="67" t="s">
        <v>112</v>
      </c>
      <c r="E90" s="68"/>
      <c r="F90" s="69">
        <v>5590000</v>
      </c>
      <c r="G90" s="59" t="s">
        <v>113</v>
      </c>
    </row>
    <row r="91" spans="2:7" ht="13.5">
      <c r="B91" s="60" t="s">
        <v>93</v>
      </c>
      <c r="C91" s="61" t="s">
        <v>94</v>
      </c>
      <c r="D91" s="61" t="s">
        <v>95</v>
      </c>
      <c r="E91" s="62"/>
      <c r="F91" s="63">
        <v>10000</v>
      </c>
      <c r="G91" s="72" t="s">
        <v>42</v>
      </c>
    </row>
    <row r="92" spans="2:7" ht="13.5">
      <c r="B92" s="60" t="s">
        <v>93</v>
      </c>
      <c r="C92" s="61" t="s">
        <v>114</v>
      </c>
      <c r="D92" s="61" t="s">
        <v>115</v>
      </c>
      <c r="E92" s="62"/>
      <c r="F92" s="63">
        <v>400000</v>
      </c>
      <c r="G92" s="72" t="s">
        <v>42</v>
      </c>
    </row>
    <row r="93" spans="2:7" ht="13.5">
      <c r="B93" s="60" t="s">
        <v>93</v>
      </c>
      <c r="C93" s="61" t="s">
        <v>98</v>
      </c>
      <c r="D93" s="61" t="s">
        <v>99</v>
      </c>
      <c r="E93" s="62"/>
      <c r="F93" s="63">
        <v>5033000</v>
      </c>
      <c r="G93" s="72" t="s">
        <v>42</v>
      </c>
    </row>
    <row r="94" spans="2:7" ht="14.25">
      <c r="B94" s="60" t="s">
        <v>93</v>
      </c>
      <c r="C94" s="61" t="s">
        <v>116</v>
      </c>
      <c r="D94" s="61" t="s">
        <v>117</v>
      </c>
      <c r="E94" s="62"/>
      <c r="F94" s="63">
        <v>15000</v>
      </c>
      <c r="G94" s="72" t="s">
        <v>42</v>
      </c>
    </row>
    <row r="95" spans="2:7" ht="26.25">
      <c r="B95" s="60" t="s">
        <v>93</v>
      </c>
      <c r="C95" s="61" t="s">
        <v>118</v>
      </c>
      <c r="D95" s="61" t="s">
        <v>119</v>
      </c>
      <c r="E95" s="62"/>
      <c r="F95" s="63">
        <v>120000</v>
      </c>
      <c r="G95" s="72" t="s">
        <v>42</v>
      </c>
    </row>
    <row r="96" spans="2:7" ht="26.25">
      <c r="B96" s="60" t="s">
        <v>93</v>
      </c>
      <c r="C96" s="61" t="s">
        <v>120</v>
      </c>
      <c r="D96" s="61" t="s">
        <v>121</v>
      </c>
      <c r="E96" s="62"/>
      <c r="F96" s="63">
        <v>6000</v>
      </c>
      <c r="G96" s="72" t="s">
        <v>42</v>
      </c>
    </row>
    <row r="97" spans="2:7" ht="38.25">
      <c r="B97" s="60" t="s">
        <v>93</v>
      </c>
      <c r="C97" s="61" t="s">
        <v>122</v>
      </c>
      <c r="D97" s="61" t="s">
        <v>123</v>
      </c>
      <c r="E97" s="62"/>
      <c r="F97" s="63">
        <v>6000</v>
      </c>
      <c r="G97" s="72" t="s">
        <v>42</v>
      </c>
    </row>
    <row r="98" spans="4:7" ht="13.5">
      <c r="D98" s="74" t="s">
        <v>124</v>
      </c>
      <c r="E98" s="68"/>
      <c r="F98" s="69">
        <v>40000</v>
      </c>
      <c r="G98" s="59" t="s">
        <v>125</v>
      </c>
    </row>
    <row r="99" spans="4:7" ht="20.25">
      <c r="D99" s="82" t="s">
        <v>126</v>
      </c>
      <c r="E99" s="68"/>
      <c r="F99" s="69"/>
      <c r="G99" s="76"/>
    </row>
    <row r="100" spans="2:7" ht="13.5">
      <c r="B100" s="77" t="s">
        <v>93</v>
      </c>
      <c r="C100" s="73" t="s">
        <v>96</v>
      </c>
      <c r="D100" s="73" t="s">
        <v>97</v>
      </c>
      <c r="E100" s="78"/>
      <c r="F100" s="79">
        <v>40000</v>
      </c>
      <c r="G100" s="80" t="s">
        <v>42</v>
      </c>
    </row>
    <row r="101" spans="2:6" ht="14.25">
      <c r="B101" s="53" t="s">
        <v>127</v>
      </c>
      <c r="C101" s="54"/>
      <c r="D101" s="53" t="s">
        <v>128</v>
      </c>
      <c r="E101" s="54"/>
      <c r="F101" s="55">
        <v>5520233</v>
      </c>
    </row>
    <row r="102" spans="4:6" ht="13.5">
      <c r="D102" s="56" t="s">
        <v>129</v>
      </c>
      <c r="E102" s="57"/>
      <c r="F102" s="58">
        <v>4383218</v>
      </c>
    </row>
    <row r="103" spans="4:6" ht="13.5">
      <c r="D103" s="61" t="s">
        <v>130</v>
      </c>
      <c r="E103" s="62"/>
      <c r="F103" s="63">
        <v>30000</v>
      </c>
    </row>
    <row r="104" spans="4:7" ht="26.25">
      <c r="D104" s="67" t="s">
        <v>90</v>
      </c>
      <c r="E104" s="68"/>
      <c r="F104" s="69">
        <v>30000</v>
      </c>
      <c r="G104" s="59" t="s">
        <v>131</v>
      </c>
    </row>
    <row r="105" spans="4:6" ht="13.5">
      <c r="D105" s="70" t="s">
        <v>132</v>
      </c>
      <c r="E105" s="71"/>
      <c r="F105" s="71"/>
    </row>
    <row r="106" spans="2:7" ht="13.5">
      <c r="B106" s="60" t="s">
        <v>93</v>
      </c>
      <c r="C106" s="61" t="s">
        <v>98</v>
      </c>
      <c r="D106" s="61" t="s">
        <v>99</v>
      </c>
      <c r="E106" s="62"/>
      <c r="F106" s="63">
        <v>30000</v>
      </c>
      <c r="G106" s="72" t="s">
        <v>49</v>
      </c>
    </row>
    <row r="107" spans="4:6" ht="13.5">
      <c r="D107" s="73" t="s">
        <v>133</v>
      </c>
      <c r="E107" s="62"/>
      <c r="F107" s="63">
        <v>94800</v>
      </c>
    </row>
    <row r="108" spans="4:7" ht="26.25">
      <c r="D108" s="74" t="s">
        <v>90</v>
      </c>
      <c r="E108" s="68"/>
      <c r="F108" s="69">
        <v>94800</v>
      </c>
      <c r="G108" s="59" t="s">
        <v>134</v>
      </c>
    </row>
    <row r="109" spans="4:6" ht="37.5">
      <c r="D109" s="83" t="s">
        <v>135</v>
      </c>
      <c r="E109" s="71"/>
      <c r="F109" s="71"/>
    </row>
    <row r="110" spans="2:7" ht="13.5">
      <c r="B110" s="60" t="s">
        <v>93</v>
      </c>
      <c r="C110" s="61" t="s">
        <v>94</v>
      </c>
      <c r="D110" s="61" t="s">
        <v>95</v>
      </c>
      <c r="E110" s="62"/>
      <c r="F110" s="63">
        <v>3800</v>
      </c>
      <c r="G110" s="72" t="s">
        <v>49</v>
      </c>
    </row>
    <row r="111" spans="2:7" ht="13.5">
      <c r="B111" s="77" t="s">
        <v>93</v>
      </c>
      <c r="C111" s="73" t="s">
        <v>98</v>
      </c>
      <c r="D111" s="73" t="s">
        <v>99</v>
      </c>
      <c r="E111" s="78"/>
      <c r="F111" s="79">
        <v>91000</v>
      </c>
      <c r="G111" s="80" t="s">
        <v>49</v>
      </c>
    </row>
    <row r="112" spans="4:6" ht="13.5">
      <c r="D112" s="61" t="s">
        <v>136</v>
      </c>
      <c r="E112" s="62"/>
      <c r="F112" s="63">
        <v>20000</v>
      </c>
    </row>
    <row r="113" spans="4:7" ht="26.25">
      <c r="D113" s="67" t="s">
        <v>90</v>
      </c>
      <c r="E113" s="68"/>
      <c r="F113" s="69">
        <v>20000</v>
      </c>
      <c r="G113" s="59" t="s">
        <v>137</v>
      </c>
    </row>
    <row r="114" spans="4:6" ht="13.5">
      <c r="D114" s="70" t="s">
        <v>138</v>
      </c>
      <c r="E114" s="71"/>
      <c r="F114" s="71"/>
    </row>
    <row r="115" spans="2:7" ht="13.5">
      <c r="B115" s="60" t="s">
        <v>93</v>
      </c>
      <c r="C115" s="61" t="s">
        <v>98</v>
      </c>
      <c r="D115" s="61" t="s">
        <v>99</v>
      </c>
      <c r="E115" s="62"/>
      <c r="F115" s="63">
        <v>20000</v>
      </c>
      <c r="G115" s="72" t="s">
        <v>49</v>
      </c>
    </row>
    <row r="116" spans="4:6" ht="13.5">
      <c r="D116" s="61" t="s">
        <v>139</v>
      </c>
      <c r="E116" s="62"/>
      <c r="F116" s="63">
        <v>100000</v>
      </c>
    </row>
    <row r="117" spans="4:7" ht="26.25">
      <c r="D117" s="67" t="s">
        <v>90</v>
      </c>
      <c r="E117" s="68"/>
      <c r="F117" s="69">
        <v>100000</v>
      </c>
      <c r="G117" s="59" t="s">
        <v>140</v>
      </c>
    </row>
    <row r="118" spans="4:6" ht="20.25">
      <c r="D118" s="70" t="s">
        <v>141</v>
      </c>
      <c r="E118" s="71"/>
      <c r="F118" s="71"/>
    </row>
    <row r="119" spans="2:7" ht="13.5">
      <c r="B119" s="60" t="s">
        <v>93</v>
      </c>
      <c r="C119" s="61" t="s">
        <v>96</v>
      </c>
      <c r="D119" s="61" t="s">
        <v>97</v>
      </c>
      <c r="E119" s="62"/>
      <c r="F119" s="63">
        <v>100000</v>
      </c>
      <c r="G119" s="72" t="s">
        <v>49</v>
      </c>
    </row>
    <row r="120" spans="4:6" ht="13.5">
      <c r="D120" s="61" t="s">
        <v>142</v>
      </c>
      <c r="E120" s="62"/>
      <c r="F120" s="63">
        <v>36000</v>
      </c>
    </row>
    <row r="121" spans="4:7" ht="26.25">
      <c r="D121" s="67" t="s">
        <v>90</v>
      </c>
      <c r="E121" s="68"/>
      <c r="F121" s="69">
        <v>36000</v>
      </c>
      <c r="G121" s="59" t="s">
        <v>143</v>
      </c>
    </row>
    <row r="122" spans="4:6" ht="20.25">
      <c r="D122" s="70" t="s">
        <v>144</v>
      </c>
      <c r="E122" s="71"/>
      <c r="F122" s="71"/>
    </row>
    <row r="123" spans="2:7" ht="13.5">
      <c r="B123" s="60" t="s">
        <v>93</v>
      </c>
      <c r="C123" s="61" t="s">
        <v>96</v>
      </c>
      <c r="D123" s="61" t="s">
        <v>97</v>
      </c>
      <c r="E123" s="62"/>
      <c r="F123" s="63">
        <v>36000</v>
      </c>
      <c r="G123" s="72" t="s">
        <v>49</v>
      </c>
    </row>
    <row r="124" spans="4:6" ht="13.5">
      <c r="D124" s="61" t="s">
        <v>145</v>
      </c>
      <c r="E124" s="62"/>
      <c r="F124" s="63">
        <v>65000</v>
      </c>
    </row>
    <row r="125" spans="4:7" ht="26.25">
      <c r="D125" s="67" t="s">
        <v>90</v>
      </c>
      <c r="E125" s="68"/>
      <c r="F125" s="69">
        <v>65000</v>
      </c>
      <c r="G125" s="59" t="s">
        <v>146</v>
      </c>
    </row>
    <row r="126" spans="4:6" ht="29.25">
      <c r="D126" s="70" t="s">
        <v>147</v>
      </c>
      <c r="E126" s="71"/>
      <c r="F126" s="71"/>
    </row>
    <row r="127" spans="2:7" ht="13.5">
      <c r="B127" s="60" t="s">
        <v>93</v>
      </c>
      <c r="C127" s="61" t="s">
        <v>96</v>
      </c>
      <c r="D127" s="61" t="s">
        <v>97</v>
      </c>
      <c r="E127" s="62"/>
      <c r="F127" s="63">
        <v>65000</v>
      </c>
      <c r="G127" s="72" t="s">
        <v>49</v>
      </c>
    </row>
    <row r="128" spans="4:6" ht="13.5">
      <c r="D128" s="73" t="s">
        <v>148</v>
      </c>
      <c r="E128" s="62"/>
      <c r="F128" s="63">
        <v>80000</v>
      </c>
    </row>
    <row r="129" spans="4:7" ht="26.25">
      <c r="D129" s="74" t="s">
        <v>90</v>
      </c>
      <c r="E129" s="68"/>
      <c r="F129" s="69">
        <v>80000</v>
      </c>
      <c r="G129" s="59" t="s">
        <v>149</v>
      </c>
    </row>
    <row r="130" spans="4:6" ht="20.25">
      <c r="D130" s="84" t="s">
        <v>150</v>
      </c>
      <c r="E130" s="71"/>
      <c r="F130" s="71"/>
    </row>
    <row r="131" spans="2:7" ht="13.5">
      <c r="B131" s="77" t="s">
        <v>93</v>
      </c>
      <c r="C131" s="73" t="s">
        <v>98</v>
      </c>
      <c r="D131" s="73" t="s">
        <v>99</v>
      </c>
      <c r="E131" s="78"/>
      <c r="F131" s="79">
        <v>80000</v>
      </c>
      <c r="G131" s="80" t="s">
        <v>49</v>
      </c>
    </row>
    <row r="132" spans="4:6" ht="13.5">
      <c r="D132" s="61" t="s">
        <v>151</v>
      </c>
      <c r="E132" s="62"/>
      <c r="F132" s="63">
        <v>74000</v>
      </c>
    </row>
    <row r="133" spans="4:7" ht="26.25">
      <c r="D133" s="67" t="s">
        <v>90</v>
      </c>
      <c r="E133" s="68"/>
      <c r="F133" s="69">
        <v>74000</v>
      </c>
      <c r="G133" s="59" t="s">
        <v>152</v>
      </c>
    </row>
    <row r="134" spans="4:6" ht="13.5">
      <c r="D134" s="70" t="s">
        <v>153</v>
      </c>
      <c r="E134" s="71"/>
      <c r="F134" s="71"/>
    </row>
    <row r="135" spans="2:7" ht="13.5">
      <c r="B135" s="60" t="s">
        <v>93</v>
      </c>
      <c r="C135" s="61" t="s">
        <v>96</v>
      </c>
      <c r="D135" s="61" t="s">
        <v>97</v>
      </c>
      <c r="E135" s="62"/>
      <c r="F135" s="63">
        <v>74000</v>
      </c>
      <c r="G135" s="72" t="s">
        <v>49</v>
      </c>
    </row>
    <row r="136" spans="4:6" ht="13.5">
      <c r="D136" s="61" t="s">
        <v>154</v>
      </c>
      <c r="E136" s="62"/>
      <c r="F136" s="63">
        <v>58000</v>
      </c>
    </row>
    <row r="137" spans="4:7" ht="26.25">
      <c r="D137" s="67" t="s">
        <v>90</v>
      </c>
      <c r="E137" s="68"/>
      <c r="F137" s="69">
        <v>58000</v>
      </c>
      <c r="G137" s="59" t="s">
        <v>155</v>
      </c>
    </row>
    <row r="138" spans="4:6" ht="13.5">
      <c r="D138" s="70" t="s">
        <v>156</v>
      </c>
      <c r="E138" s="71"/>
      <c r="F138" s="71"/>
    </row>
    <row r="139" spans="2:7" ht="13.5">
      <c r="B139" s="60" t="s">
        <v>93</v>
      </c>
      <c r="C139" s="61" t="s">
        <v>96</v>
      </c>
      <c r="D139" s="61" t="s">
        <v>97</v>
      </c>
      <c r="E139" s="62"/>
      <c r="F139" s="63">
        <v>58000</v>
      </c>
      <c r="G139" s="72" t="s">
        <v>49</v>
      </c>
    </row>
    <row r="140" spans="4:6" ht="13.5">
      <c r="D140" s="61" t="s">
        <v>157</v>
      </c>
      <c r="E140" s="62"/>
      <c r="F140" s="63">
        <v>111000</v>
      </c>
    </row>
    <row r="141" spans="4:7" ht="26.25">
      <c r="D141" s="67" t="s">
        <v>90</v>
      </c>
      <c r="E141" s="68"/>
      <c r="F141" s="69">
        <v>111000</v>
      </c>
      <c r="G141" s="59" t="s">
        <v>158</v>
      </c>
    </row>
    <row r="142" spans="4:6" ht="20.25">
      <c r="D142" s="70" t="s">
        <v>159</v>
      </c>
      <c r="E142" s="71"/>
      <c r="F142" s="71"/>
    </row>
    <row r="143" spans="2:7" ht="13.5">
      <c r="B143" s="60" t="s">
        <v>93</v>
      </c>
      <c r="C143" s="61" t="s">
        <v>96</v>
      </c>
      <c r="D143" s="61" t="s">
        <v>97</v>
      </c>
      <c r="E143" s="62"/>
      <c r="F143" s="63">
        <v>111000</v>
      </c>
      <c r="G143" s="72" t="s">
        <v>49</v>
      </c>
    </row>
    <row r="144" spans="4:6" ht="13.5">
      <c r="D144" s="61" t="s">
        <v>100</v>
      </c>
      <c r="E144" s="62"/>
      <c r="F144" s="63">
        <v>40000</v>
      </c>
    </row>
    <row r="145" spans="4:7" ht="26.25">
      <c r="D145" s="67" t="s">
        <v>90</v>
      </c>
      <c r="E145" s="68"/>
      <c r="F145" s="69">
        <v>40000</v>
      </c>
      <c r="G145" s="59" t="s">
        <v>160</v>
      </c>
    </row>
    <row r="146" spans="4:6" ht="29.25">
      <c r="D146" s="70" t="s">
        <v>161</v>
      </c>
      <c r="E146" s="71"/>
      <c r="F146" s="71"/>
    </row>
    <row r="147" spans="2:7" ht="13.5">
      <c r="B147" s="60" t="s">
        <v>93</v>
      </c>
      <c r="C147" s="61" t="s">
        <v>96</v>
      </c>
      <c r="D147" s="61" t="s">
        <v>97</v>
      </c>
      <c r="E147" s="62"/>
      <c r="F147" s="63">
        <v>40000</v>
      </c>
      <c r="G147" s="72" t="s">
        <v>49</v>
      </c>
    </row>
    <row r="148" spans="4:6" ht="13.5">
      <c r="D148" s="61" t="s">
        <v>162</v>
      </c>
      <c r="E148" s="62"/>
      <c r="F148" s="63">
        <v>72000</v>
      </c>
    </row>
    <row r="149" spans="4:7" ht="26.25">
      <c r="D149" s="67" t="s">
        <v>90</v>
      </c>
      <c r="E149" s="68"/>
      <c r="F149" s="69">
        <v>72000</v>
      </c>
      <c r="G149" s="59" t="s">
        <v>163</v>
      </c>
    </row>
    <row r="150" spans="4:6" ht="29.25">
      <c r="D150" s="70" t="s">
        <v>164</v>
      </c>
      <c r="E150" s="71"/>
      <c r="F150" s="71"/>
    </row>
    <row r="151" spans="2:7" ht="13.5">
      <c r="B151" s="60" t="s">
        <v>93</v>
      </c>
      <c r="C151" s="61" t="s">
        <v>96</v>
      </c>
      <c r="D151" s="61" t="s">
        <v>97</v>
      </c>
      <c r="E151" s="62"/>
      <c r="F151" s="63">
        <v>22000</v>
      </c>
      <c r="G151" s="72" t="s">
        <v>49</v>
      </c>
    </row>
    <row r="152" spans="2:7" ht="13.5">
      <c r="B152" s="60" t="s">
        <v>93</v>
      </c>
      <c r="C152" s="61" t="s">
        <v>98</v>
      </c>
      <c r="D152" s="61" t="s">
        <v>99</v>
      </c>
      <c r="E152" s="62"/>
      <c r="F152" s="63">
        <v>50000</v>
      </c>
      <c r="G152" s="72" t="s">
        <v>49</v>
      </c>
    </row>
    <row r="153" spans="4:6" ht="13.5">
      <c r="D153" s="61" t="s">
        <v>165</v>
      </c>
      <c r="E153" s="62"/>
      <c r="F153" s="63">
        <v>40000</v>
      </c>
    </row>
    <row r="154" spans="4:7" ht="26.25">
      <c r="D154" s="67" t="s">
        <v>90</v>
      </c>
      <c r="E154" s="68"/>
      <c r="F154" s="69">
        <v>40000</v>
      </c>
      <c r="G154" s="59" t="s">
        <v>166</v>
      </c>
    </row>
    <row r="155" spans="4:6" ht="13.5">
      <c r="D155" s="70" t="s">
        <v>167</v>
      </c>
      <c r="E155" s="71"/>
      <c r="F155" s="71"/>
    </row>
    <row r="156" spans="2:7" ht="13.5">
      <c r="B156" s="60" t="s">
        <v>93</v>
      </c>
      <c r="C156" s="61" t="s">
        <v>98</v>
      </c>
      <c r="D156" s="61" t="s">
        <v>99</v>
      </c>
      <c r="E156" s="62"/>
      <c r="F156" s="63">
        <v>40000</v>
      </c>
      <c r="G156" s="72" t="s">
        <v>49</v>
      </c>
    </row>
    <row r="157" spans="4:6" ht="13.5">
      <c r="D157" s="61" t="s">
        <v>168</v>
      </c>
      <c r="E157" s="62"/>
      <c r="F157" s="63">
        <v>100000</v>
      </c>
    </row>
    <row r="158" spans="4:7" ht="26.25">
      <c r="D158" s="67" t="s">
        <v>90</v>
      </c>
      <c r="E158" s="68"/>
      <c r="F158" s="69">
        <v>100000</v>
      </c>
      <c r="G158" s="59" t="s">
        <v>169</v>
      </c>
    </row>
    <row r="159" spans="4:6" ht="13.5">
      <c r="D159" s="70" t="s">
        <v>170</v>
      </c>
      <c r="E159" s="71"/>
      <c r="F159" s="71"/>
    </row>
    <row r="160" spans="2:7" ht="13.5">
      <c r="B160" s="60" t="s">
        <v>93</v>
      </c>
      <c r="C160" s="61" t="s">
        <v>96</v>
      </c>
      <c r="D160" s="61" t="s">
        <v>97</v>
      </c>
      <c r="E160" s="62"/>
      <c r="F160" s="63">
        <v>100000</v>
      </c>
      <c r="G160" s="72" t="s">
        <v>49</v>
      </c>
    </row>
    <row r="161" spans="4:6" ht="13.5">
      <c r="D161" s="73" t="s">
        <v>103</v>
      </c>
      <c r="E161" s="62"/>
      <c r="F161" s="63">
        <v>4720</v>
      </c>
    </row>
    <row r="162" spans="4:7" ht="26.25">
      <c r="D162" s="74" t="s">
        <v>90</v>
      </c>
      <c r="E162" s="68"/>
      <c r="F162" s="69">
        <v>4720</v>
      </c>
      <c r="G162" s="59" t="s">
        <v>171</v>
      </c>
    </row>
    <row r="163" spans="4:7" ht="13.5">
      <c r="D163" s="85" t="s">
        <v>172</v>
      </c>
      <c r="E163" s="68"/>
      <c r="F163" s="69"/>
      <c r="G163" s="76"/>
    </row>
    <row r="164" spans="2:7" ht="13.5">
      <c r="B164" s="77" t="s">
        <v>93</v>
      </c>
      <c r="C164" s="73" t="s">
        <v>94</v>
      </c>
      <c r="D164" s="73" t="s">
        <v>95</v>
      </c>
      <c r="E164" s="78"/>
      <c r="F164" s="79">
        <v>3760</v>
      </c>
      <c r="G164" s="80" t="s">
        <v>49</v>
      </c>
    </row>
    <row r="165" spans="2:7" ht="13.5">
      <c r="B165" s="77" t="s">
        <v>93</v>
      </c>
      <c r="C165" s="73" t="s">
        <v>98</v>
      </c>
      <c r="D165" s="73" t="s">
        <v>99</v>
      </c>
      <c r="E165" s="78"/>
      <c r="F165" s="79">
        <v>960</v>
      </c>
      <c r="G165" s="80" t="s">
        <v>49</v>
      </c>
    </row>
    <row r="166" spans="4:6" ht="13.5">
      <c r="D166" s="61" t="s">
        <v>173</v>
      </c>
      <c r="E166" s="62"/>
      <c r="F166" s="63">
        <v>150000</v>
      </c>
    </row>
    <row r="167" spans="4:7" ht="26.25">
      <c r="D167" s="67" t="s">
        <v>90</v>
      </c>
      <c r="E167" s="68"/>
      <c r="F167" s="69">
        <v>150000</v>
      </c>
      <c r="G167" s="59" t="s">
        <v>174</v>
      </c>
    </row>
    <row r="168" spans="4:6" ht="20.25">
      <c r="D168" s="70" t="s">
        <v>175</v>
      </c>
      <c r="E168" s="71"/>
      <c r="F168" s="71"/>
    </row>
    <row r="169" spans="2:7" ht="13.5">
      <c r="B169" s="60" t="s">
        <v>93</v>
      </c>
      <c r="C169" s="61" t="s">
        <v>96</v>
      </c>
      <c r="D169" s="61" t="s">
        <v>97</v>
      </c>
      <c r="E169" s="62"/>
      <c r="F169" s="63">
        <v>50000</v>
      </c>
      <c r="G169" s="72" t="s">
        <v>49</v>
      </c>
    </row>
    <row r="170" spans="2:7" ht="13.5">
      <c r="B170" s="60" t="s">
        <v>93</v>
      </c>
      <c r="C170" s="61" t="s">
        <v>98</v>
      </c>
      <c r="D170" s="61" t="s">
        <v>99</v>
      </c>
      <c r="E170" s="62"/>
      <c r="F170" s="63">
        <v>100000</v>
      </c>
      <c r="G170" s="72" t="s">
        <v>49</v>
      </c>
    </row>
    <row r="171" spans="4:7" ht="38.25">
      <c r="D171" s="67" t="s">
        <v>106</v>
      </c>
      <c r="E171" s="68"/>
      <c r="F171" s="69">
        <v>800000</v>
      </c>
      <c r="G171" s="59" t="s">
        <v>176</v>
      </c>
    </row>
    <row r="172" spans="4:6" ht="65.25">
      <c r="D172" s="70" t="s">
        <v>177</v>
      </c>
      <c r="E172" s="71"/>
      <c r="F172" s="71"/>
    </row>
    <row r="173" spans="2:7" ht="13.5">
      <c r="B173" s="60" t="s">
        <v>93</v>
      </c>
      <c r="C173" s="61" t="s">
        <v>96</v>
      </c>
      <c r="D173" s="61" t="s">
        <v>97</v>
      </c>
      <c r="E173" s="62"/>
      <c r="F173" s="63">
        <v>800000</v>
      </c>
      <c r="G173" s="72" t="s">
        <v>49</v>
      </c>
    </row>
    <row r="174" spans="4:7" ht="13.5">
      <c r="D174" s="67" t="s">
        <v>109</v>
      </c>
      <c r="E174" s="68"/>
      <c r="F174" s="69">
        <v>43000</v>
      </c>
      <c r="G174" s="59" t="s">
        <v>178</v>
      </c>
    </row>
    <row r="175" spans="4:6" ht="20.25">
      <c r="D175" s="70" t="s">
        <v>111</v>
      </c>
      <c r="E175" s="71"/>
      <c r="F175" s="71"/>
    </row>
    <row r="176" spans="2:7" ht="13.5">
      <c r="B176" s="60" t="s">
        <v>93</v>
      </c>
      <c r="C176" s="61" t="s">
        <v>96</v>
      </c>
      <c r="D176" s="61" t="s">
        <v>97</v>
      </c>
      <c r="E176" s="62"/>
      <c r="F176" s="63">
        <v>43000</v>
      </c>
      <c r="G176" s="72" t="s">
        <v>49</v>
      </c>
    </row>
    <row r="177" spans="4:7" ht="13.5">
      <c r="D177" s="67" t="s">
        <v>112</v>
      </c>
      <c r="E177" s="68"/>
      <c r="F177" s="69">
        <v>1971000</v>
      </c>
      <c r="G177" s="59" t="s">
        <v>179</v>
      </c>
    </row>
    <row r="178" spans="4:6" ht="29.25">
      <c r="D178" s="70" t="s">
        <v>180</v>
      </c>
      <c r="E178" s="71"/>
      <c r="F178" s="71"/>
    </row>
    <row r="179" spans="2:7" ht="13.5">
      <c r="B179" s="60" t="s">
        <v>93</v>
      </c>
      <c r="C179" s="61" t="s">
        <v>94</v>
      </c>
      <c r="D179" s="61" t="s">
        <v>95</v>
      </c>
      <c r="E179" s="62"/>
      <c r="F179" s="63">
        <v>10000</v>
      </c>
      <c r="G179" s="72" t="s">
        <v>49</v>
      </c>
    </row>
    <row r="180" spans="2:7" ht="13.5">
      <c r="B180" s="60" t="s">
        <v>93</v>
      </c>
      <c r="C180" s="61" t="s">
        <v>114</v>
      </c>
      <c r="D180" s="61" t="s">
        <v>115</v>
      </c>
      <c r="E180" s="62"/>
      <c r="F180" s="63">
        <v>12000</v>
      </c>
      <c r="G180" s="72" t="s">
        <v>49</v>
      </c>
    </row>
    <row r="181" spans="2:7" ht="13.5">
      <c r="B181" s="60" t="s">
        <v>93</v>
      </c>
      <c r="C181" s="61" t="s">
        <v>98</v>
      </c>
      <c r="D181" s="61" t="s">
        <v>99</v>
      </c>
      <c r="E181" s="62"/>
      <c r="F181" s="63">
        <v>1948000</v>
      </c>
      <c r="G181" s="72" t="s">
        <v>49</v>
      </c>
    </row>
    <row r="182" spans="2:7" ht="14.25">
      <c r="B182" s="60" t="s">
        <v>93</v>
      </c>
      <c r="C182" s="61" t="s">
        <v>116</v>
      </c>
      <c r="D182" s="61" t="s">
        <v>117</v>
      </c>
      <c r="E182" s="62"/>
      <c r="F182" s="63">
        <v>1000</v>
      </c>
      <c r="G182" s="72" t="s">
        <v>49</v>
      </c>
    </row>
    <row r="183" spans="4:7" ht="13.5">
      <c r="D183" s="74" t="s">
        <v>124</v>
      </c>
      <c r="E183" s="68"/>
      <c r="F183" s="69">
        <v>493698</v>
      </c>
      <c r="G183" s="59" t="s">
        <v>181</v>
      </c>
    </row>
    <row r="184" spans="4:6" ht="37.5">
      <c r="D184" s="83" t="s">
        <v>182</v>
      </c>
      <c r="E184" s="71"/>
      <c r="F184" s="71"/>
    </row>
    <row r="185" spans="2:7" ht="13.5">
      <c r="B185" s="60" t="s">
        <v>93</v>
      </c>
      <c r="C185" s="61" t="s">
        <v>96</v>
      </c>
      <c r="D185" s="61" t="s">
        <v>97</v>
      </c>
      <c r="E185" s="62"/>
      <c r="F185" s="63">
        <v>108198</v>
      </c>
      <c r="G185" s="72" t="s">
        <v>49</v>
      </c>
    </row>
    <row r="186" spans="2:7" ht="13.5">
      <c r="B186" s="77" t="s">
        <v>93</v>
      </c>
      <c r="C186" s="73" t="s">
        <v>98</v>
      </c>
      <c r="D186" s="73" t="s">
        <v>99</v>
      </c>
      <c r="E186" s="78"/>
      <c r="F186" s="79">
        <v>385500</v>
      </c>
      <c r="G186" s="80" t="s">
        <v>49</v>
      </c>
    </row>
    <row r="187" spans="4:6" ht="13.5">
      <c r="D187" s="56" t="s">
        <v>183</v>
      </c>
      <c r="E187" s="57"/>
      <c r="F187" s="58">
        <v>1137015</v>
      </c>
    </row>
    <row r="188" spans="4:7" ht="26.25">
      <c r="D188" s="67" t="s">
        <v>184</v>
      </c>
      <c r="E188" s="68"/>
      <c r="F188" s="69">
        <v>350000</v>
      </c>
      <c r="G188" s="59" t="s">
        <v>185</v>
      </c>
    </row>
    <row r="189" spans="4:6" ht="20.25">
      <c r="D189" s="70" t="s">
        <v>186</v>
      </c>
      <c r="E189" s="71"/>
      <c r="F189" s="71"/>
    </row>
    <row r="190" spans="2:7" ht="13.5">
      <c r="B190" s="60" t="s">
        <v>93</v>
      </c>
      <c r="C190" s="61" t="s">
        <v>96</v>
      </c>
      <c r="D190" s="61" t="s">
        <v>97</v>
      </c>
      <c r="E190" s="62"/>
      <c r="F190" s="63">
        <v>350000</v>
      </c>
      <c r="G190" s="72" t="s">
        <v>49</v>
      </c>
    </row>
    <row r="191" spans="4:7" ht="26.25">
      <c r="D191" s="67" t="s">
        <v>187</v>
      </c>
      <c r="E191" s="68"/>
      <c r="F191" s="69">
        <v>110015</v>
      </c>
      <c r="G191" s="59" t="s">
        <v>188</v>
      </c>
    </row>
    <row r="192" spans="4:6" ht="13.5">
      <c r="D192" s="70" t="s">
        <v>189</v>
      </c>
      <c r="E192" s="71"/>
      <c r="F192" s="71"/>
    </row>
    <row r="193" spans="2:7" ht="13.5">
      <c r="B193" s="60" t="s">
        <v>93</v>
      </c>
      <c r="C193" s="61" t="s">
        <v>96</v>
      </c>
      <c r="D193" s="61" t="s">
        <v>97</v>
      </c>
      <c r="E193" s="62"/>
      <c r="F193" s="63">
        <v>110015</v>
      </c>
      <c r="G193" s="72" t="s">
        <v>49</v>
      </c>
    </row>
    <row r="194" spans="4:7" ht="38.25">
      <c r="D194" s="67" t="s">
        <v>190</v>
      </c>
      <c r="E194" s="68"/>
      <c r="F194" s="69">
        <v>327000</v>
      </c>
      <c r="G194" s="59" t="s">
        <v>191</v>
      </c>
    </row>
    <row r="195" spans="4:6" ht="47.25">
      <c r="D195" s="70" t="s">
        <v>192</v>
      </c>
      <c r="E195" s="71"/>
      <c r="F195" s="71"/>
    </row>
    <row r="196" spans="2:7" ht="13.5">
      <c r="B196" s="60" t="s">
        <v>93</v>
      </c>
      <c r="C196" s="61" t="s">
        <v>96</v>
      </c>
      <c r="D196" s="61" t="s">
        <v>97</v>
      </c>
      <c r="E196" s="62"/>
      <c r="F196" s="63">
        <v>327000</v>
      </c>
      <c r="G196" s="72" t="s">
        <v>49</v>
      </c>
    </row>
    <row r="197" spans="4:7" ht="26.25">
      <c r="D197" s="67" t="s">
        <v>193</v>
      </c>
      <c r="E197" s="68"/>
      <c r="F197" s="69">
        <v>350000</v>
      </c>
      <c r="G197" s="59" t="s">
        <v>194</v>
      </c>
    </row>
    <row r="198" spans="4:6" ht="13.5">
      <c r="D198" s="70" t="s">
        <v>195</v>
      </c>
      <c r="E198" s="71"/>
      <c r="F198" s="71"/>
    </row>
    <row r="199" spans="2:7" ht="13.5">
      <c r="B199" s="60" t="s">
        <v>93</v>
      </c>
      <c r="C199" s="61" t="s">
        <v>96</v>
      </c>
      <c r="D199" s="61" t="s">
        <v>97</v>
      </c>
      <c r="E199" s="62"/>
      <c r="F199" s="63">
        <v>350000</v>
      </c>
      <c r="G199" s="72" t="s">
        <v>49</v>
      </c>
    </row>
    <row r="200" spans="2:6" ht="14.25">
      <c r="B200" s="53" t="s">
        <v>196</v>
      </c>
      <c r="C200" s="54"/>
      <c r="D200" s="53" t="s">
        <v>197</v>
      </c>
      <c r="E200" s="54"/>
      <c r="F200" s="55">
        <v>1299627</v>
      </c>
    </row>
    <row r="201" spans="4:6" ht="13.5">
      <c r="D201" s="56" t="s">
        <v>198</v>
      </c>
      <c r="E201" s="57"/>
      <c r="F201" s="58">
        <v>599627</v>
      </c>
    </row>
    <row r="202" spans="4:6" ht="13.5">
      <c r="D202" s="61" t="s">
        <v>130</v>
      </c>
      <c r="E202" s="62"/>
      <c r="F202" s="63">
        <v>10000</v>
      </c>
    </row>
    <row r="203" spans="4:7" ht="26.25">
      <c r="D203" s="67" t="s">
        <v>90</v>
      </c>
      <c r="E203" s="68"/>
      <c r="F203" s="69">
        <v>10000</v>
      </c>
      <c r="G203" s="59" t="s">
        <v>199</v>
      </c>
    </row>
    <row r="204" spans="4:6" ht="20.25">
      <c r="D204" s="70" t="s">
        <v>200</v>
      </c>
      <c r="E204" s="71"/>
      <c r="F204" s="71"/>
    </row>
    <row r="205" spans="2:7" ht="13.5">
      <c r="B205" s="60" t="s">
        <v>93</v>
      </c>
      <c r="C205" s="61" t="s">
        <v>98</v>
      </c>
      <c r="D205" s="61" t="s">
        <v>99</v>
      </c>
      <c r="E205" s="62"/>
      <c r="F205" s="63">
        <v>10000</v>
      </c>
      <c r="G205" s="72" t="s">
        <v>49</v>
      </c>
    </row>
    <row r="206" spans="4:6" ht="13.5">
      <c r="D206" s="61" t="s">
        <v>201</v>
      </c>
      <c r="E206" s="62"/>
      <c r="F206" s="63">
        <v>60000</v>
      </c>
    </row>
    <row r="207" spans="4:7" ht="26.25">
      <c r="D207" s="67" t="s">
        <v>90</v>
      </c>
      <c r="E207" s="68"/>
      <c r="F207" s="69">
        <v>60000</v>
      </c>
      <c r="G207" s="59" t="s">
        <v>202</v>
      </c>
    </row>
    <row r="208" spans="4:6" ht="20.25">
      <c r="D208" s="70" t="s">
        <v>203</v>
      </c>
      <c r="E208" s="71"/>
      <c r="F208" s="71"/>
    </row>
    <row r="209" spans="2:7" ht="13.5">
      <c r="B209" s="60" t="s">
        <v>93</v>
      </c>
      <c r="C209" s="61" t="s">
        <v>98</v>
      </c>
      <c r="D209" s="61" t="s">
        <v>99</v>
      </c>
      <c r="E209" s="62"/>
      <c r="F209" s="63">
        <v>60000</v>
      </c>
      <c r="G209" s="72" t="s">
        <v>49</v>
      </c>
    </row>
    <row r="210" spans="4:6" ht="13.5">
      <c r="D210" s="73" t="s">
        <v>148</v>
      </c>
      <c r="E210" s="62"/>
      <c r="F210" s="63">
        <v>50000</v>
      </c>
    </row>
    <row r="211" spans="4:7" ht="26.25">
      <c r="D211" s="74" t="s">
        <v>90</v>
      </c>
      <c r="E211" s="68"/>
      <c r="F211" s="69">
        <v>50000</v>
      </c>
      <c r="G211" s="59" t="s">
        <v>204</v>
      </c>
    </row>
    <row r="212" spans="4:6" ht="13.5">
      <c r="D212" s="81" t="s">
        <v>205</v>
      </c>
      <c r="E212" s="71"/>
      <c r="F212" s="71"/>
    </row>
    <row r="213" spans="2:7" ht="13.5">
      <c r="B213" s="77" t="s">
        <v>93</v>
      </c>
      <c r="C213" s="73" t="s">
        <v>98</v>
      </c>
      <c r="D213" s="73" t="s">
        <v>99</v>
      </c>
      <c r="E213" s="78"/>
      <c r="F213" s="79">
        <v>50000</v>
      </c>
      <c r="G213" s="80" t="s">
        <v>49</v>
      </c>
    </row>
    <row r="214" spans="4:6" ht="13.5">
      <c r="D214" s="73" t="s">
        <v>206</v>
      </c>
      <c r="E214" s="62"/>
      <c r="F214" s="63">
        <v>7825</v>
      </c>
    </row>
    <row r="215" spans="4:7" ht="26.25">
      <c r="D215" s="74" t="s">
        <v>90</v>
      </c>
      <c r="E215" s="68"/>
      <c r="F215" s="69">
        <v>7825</v>
      </c>
      <c r="G215" s="59" t="s">
        <v>207</v>
      </c>
    </row>
    <row r="216" spans="4:6" ht="37.5">
      <c r="D216" s="83" t="s">
        <v>208</v>
      </c>
      <c r="E216" s="71"/>
      <c r="F216" s="71"/>
    </row>
    <row r="217" spans="2:7" ht="13.5">
      <c r="B217" s="77" t="s">
        <v>93</v>
      </c>
      <c r="C217" s="73" t="s">
        <v>94</v>
      </c>
      <c r="D217" s="73" t="s">
        <v>95</v>
      </c>
      <c r="E217" s="78"/>
      <c r="F217" s="79">
        <v>2500</v>
      </c>
      <c r="G217" s="80" t="s">
        <v>49</v>
      </c>
    </row>
    <row r="218" spans="2:7" ht="13.5">
      <c r="B218" s="77" t="s">
        <v>93</v>
      </c>
      <c r="C218" s="73" t="s">
        <v>98</v>
      </c>
      <c r="D218" s="73" t="s">
        <v>99</v>
      </c>
      <c r="E218" s="78"/>
      <c r="F218" s="79">
        <v>5325</v>
      </c>
      <c r="G218" s="80" t="s">
        <v>49</v>
      </c>
    </row>
    <row r="219" spans="4:7" ht="13.5">
      <c r="D219" s="67" t="s">
        <v>112</v>
      </c>
      <c r="E219" s="68"/>
      <c r="F219" s="69">
        <v>400000</v>
      </c>
      <c r="G219" s="59" t="s">
        <v>209</v>
      </c>
    </row>
    <row r="220" spans="2:7" ht="13.5">
      <c r="B220" s="60" t="s">
        <v>93</v>
      </c>
      <c r="C220" s="61" t="s">
        <v>98</v>
      </c>
      <c r="D220" s="61" t="s">
        <v>99</v>
      </c>
      <c r="E220" s="62"/>
      <c r="F220" s="63">
        <v>400000</v>
      </c>
      <c r="G220" s="72" t="s">
        <v>49</v>
      </c>
    </row>
    <row r="221" spans="4:7" ht="14.25">
      <c r="D221" s="67" t="s">
        <v>124</v>
      </c>
      <c r="E221" s="68"/>
      <c r="F221" s="69">
        <v>71802</v>
      </c>
      <c r="G221" s="59" t="s">
        <v>210</v>
      </c>
    </row>
    <row r="222" spans="4:6" ht="29.25">
      <c r="D222" s="70" t="s">
        <v>211</v>
      </c>
      <c r="E222" s="71"/>
      <c r="F222" s="71"/>
    </row>
    <row r="223" spans="2:7" ht="13.5">
      <c r="B223" s="60" t="s">
        <v>93</v>
      </c>
      <c r="C223" s="61" t="s">
        <v>96</v>
      </c>
      <c r="D223" s="61" t="s">
        <v>97</v>
      </c>
      <c r="E223" s="62"/>
      <c r="F223" s="63">
        <v>71802</v>
      </c>
      <c r="G223" s="72" t="s">
        <v>49</v>
      </c>
    </row>
    <row r="224" spans="4:6" ht="13.5">
      <c r="D224" s="56" t="s">
        <v>183</v>
      </c>
      <c r="E224" s="57"/>
      <c r="F224" s="58">
        <v>700000</v>
      </c>
    </row>
    <row r="225" spans="4:7" ht="38.25">
      <c r="D225" s="67" t="s">
        <v>212</v>
      </c>
      <c r="E225" s="68"/>
      <c r="F225" s="69">
        <v>350000</v>
      </c>
      <c r="G225" s="59" t="s">
        <v>213</v>
      </c>
    </row>
    <row r="226" spans="4:6" ht="29.25">
      <c r="D226" s="70" t="s">
        <v>214</v>
      </c>
      <c r="E226" s="71"/>
      <c r="F226" s="71"/>
    </row>
    <row r="227" spans="2:7" ht="13.5">
      <c r="B227" s="60" t="s">
        <v>93</v>
      </c>
      <c r="C227" s="61" t="s">
        <v>96</v>
      </c>
      <c r="D227" s="61" t="s">
        <v>97</v>
      </c>
      <c r="E227" s="62"/>
      <c r="F227" s="63">
        <v>350000</v>
      </c>
      <c r="G227" s="72" t="s">
        <v>49</v>
      </c>
    </row>
    <row r="228" spans="4:7" ht="26.25">
      <c r="D228" s="67" t="s">
        <v>215</v>
      </c>
      <c r="E228" s="68"/>
      <c r="F228" s="69">
        <v>350000</v>
      </c>
      <c r="G228" s="59" t="s">
        <v>216</v>
      </c>
    </row>
    <row r="229" spans="4:6" ht="13.5">
      <c r="D229" s="70" t="s">
        <v>217</v>
      </c>
      <c r="E229" s="71"/>
      <c r="F229" s="71"/>
    </row>
    <row r="230" spans="2:7" ht="13.5">
      <c r="B230" s="60" t="s">
        <v>93</v>
      </c>
      <c r="C230" s="61" t="s">
        <v>96</v>
      </c>
      <c r="D230" s="61" t="s">
        <v>97</v>
      </c>
      <c r="E230" s="62"/>
      <c r="F230" s="63">
        <v>350000</v>
      </c>
      <c r="G230" s="72" t="s">
        <v>49</v>
      </c>
    </row>
    <row r="231" spans="2:6" ht="14.25">
      <c r="B231" s="53" t="s">
        <v>35</v>
      </c>
      <c r="C231" s="54"/>
      <c r="D231" s="53" t="s">
        <v>218</v>
      </c>
      <c r="E231" s="54"/>
      <c r="F231" s="55">
        <v>3500000</v>
      </c>
    </row>
    <row r="232" spans="4:6" ht="13.5">
      <c r="D232" s="56" t="s">
        <v>219</v>
      </c>
      <c r="E232" s="57"/>
      <c r="F232" s="58">
        <v>3500000</v>
      </c>
    </row>
    <row r="233" spans="4:7" ht="13.5">
      <c r="D233" s="67" t="s">
        <v>219</v>
      </c>
      <c r="E233" s="68"/>
      <c r="F233" s="69">
        <v>3500000</v>
      </c>
      <c r="G233" s="59" t="s">
        <v>220</v>
      </c>
    </row>
    <row r="234" spans="2:7" ht="13.5">
      <c r="B234" s="60" t="s">
        <v>93</v>
      </c>
      <c r="C234" s="61" t="s">
        <v>98</v>
      </c>
      <c r="D234" s="61" t="s">
        <v>99</v>
      </c>
      <c r="E234" s="62"/>
      <c r="F234" s="63">
        <v>3500000</v>
      </c>
      <c r="G234" s="72" t="s">
        <v>42</v>
      </c>
    </row>
    <row r="235" spans="2:6" ht="14.25">
      <c r="B235" s="53" t="s">
        <v>43</v>
      </c>
      <c r="C235" s="54"/>
      <c r="D235" s="53" t="s">
        <v>44</v>
      </c>
      <c r="E235" s="54"/>
      <c r="F235" s="55">
        <v>50000</v>
      </c>
    </row>
    <row r="236" spans="4:6" ht="13.5">
      <c r="D236" s="56" t="s">
        <v>221</v>
      </c>
      <c r="E236" s="57"/>
      <c r="F236" s="58">
        <v>50000</v>
      </c>
    </row>
    <row r="237" spans="4:7" ht="38.25">
      <c r="D237" s="67" t="s">
        <v>222</v>
      </c>
      <c r="E237" s="68"/>
      <c r="F237" s="69">
        <v>50000</v>
      </c>
      <c r="G237" s="59" t="s">
        <v>223</v>
      </c>
    </row>
    <row r="238" spans="2:7" ht="13.5">
      <c r="B238" s="60" t="s">
        <v>93</v>
      </c>
      <c r="C238" s="61" t="s">
        <v>98</v>
      </c>
      <c r="D238" s="61" t="s">
        <v>99</v>
      </c>
      <c r="E238" s="62"/>
      <c r="F238" s="63">
        <v>50000</v>
      </c>
      <c r="G238" s="72" t="s">
        <v>49</v>
      </c>
    </row>
    <row r="239" spans="1:6" ht="14.25">
      <c r="A239" s="53" t="s">
        <v>56</v>
      </c>
      <c r="B239" s="54"/>
      <c r="C239" s="54"/>
      <c r="D239" s="53" t="s">
        <v>57</v>
      </c>
      <c r="E239" s="54"/>
      <c r="F239" s="55">
        <v>30000</v>
      </c>
    </row>
    <row r="240" spans="2:6" ht="14.25">
      <c r="B240" s="53" t="s">
        <v>58</v>
      </c>
      <c r="C240" s="54"/>
      <c r="D240" s="53" t="s">
        <v>59</v>
      </c>
      <c r="E240" s="54"/>
      <c r="F240" s="55">
        <v>30000</v>
      </c>
    </row>
    <row r="241" spans="4:6" ht="13.5">
      <c r="D241" s="56" t="s">
        <v>224</v>
      </c>
      <c r="E241" s="57"/>
      <c r="F241" s="58">
        <v>30000</v>
      </c>
    </row>
    <row r="242" spans="4:7" ht="38.25">
      <c r="D242" s="67" t="s">
        <v>225</v>
      </c>
      <c r="E242" s="68"/>
      <c r="F242" s="69">
        <v>30000</v>
      </c>
      <c r="G242" s="59" t="s">
        <v>226</v>
      </c>
    </row>
    <row r="243" spans="2:7" ht="13.5">
      <c r="B243" s="60" t="s">
        <v>93</v>
      </c>
      <c r="C243" s="61" t="s">
        <v>98</v>
      </c>
      <c r="D243" s="61" t="s">
        <v>99</v>
      </c>
      <c r="E243" s="62"/>
      <c r="F243" s="63">
        <v>30000</v>
      </c>
      <c r="G243" s="72" t="s">
        <v>49</v>
      </c>
    </row>
    <row r="244" spans="1:6" ht="14.25">
      <c r="A244" s="53" t="s">
        <v>60</v>
      </c>
      <c r="B244" s="54"/>
      <c r="C244" s="54"/>
      <c r="D244" s="53" t="s">
        <v>61</v>
      </c>
      <c r="E244" s="54"/>
      <c r="F244" s="55">
        <v>10478410</v>
      </c>
    </row>
    <row r="245" spans="2:6" ht="26.25">
      <c r="B245" s="53" t="s">
        <v>62</v>
      </c>
      <c r="C245" s="54"/>
      <c r="D245" s="53" t="s">
        <v>63</v>
      </c>
      <c r="E245" s="54"/>
      <c r="F245" s="55">
        <v>10478410</v>
      </c>
    </row>
    <row r="246" spans="4:6" ht="13.5">
      <c r="D246" s="56" t="s">
        <v>227</v>
      </c>
      <c r="E246" s="57"/>
      <c r="F246" s="58">
        <v>10478410</v>
      </c>
    </row>
    <row r="247" spans="4:7" ht="13.5">
      <c r="D247" s="67" t="s">
        <v>228</v>
      </c>
      <c r="E247" s="68"/>
      <c r="F247" s="69">
        <v>10478410</v>
      </c>
      <c r="G247" s="59" t="s">
        <v>229</v>
      </c>
    </row>
    <row r="248" spans="4:6" ht="13.5">
      <c r="D248" s="70" t="s">
        <v>230</v>
      </c>
      <c r="E248" s="71"/>
      <c r="F248" s="71"/>
    </row>
    <row r="249" spans="2:7" ht="14.25">
      <c r="B249" s="60" t="s">
        <v>93</v>
      </c>
      <c r="C249" s="61" t="s">
        <v>231</v>
      </c>
      <c r="D249" s="61" t="s">
        <v>232</v>
      </c>
      <c r="E249" s="62"/>
      <c r="F249" s="63">
        <v>7000</v>
      </c>
      <c r="G249" s="72" t="s">
        <v>49</v>
      </c>
    </row>
    <row r="250" spans="2:7" ht="13.5">
      <c r="B250" s="77" t="s">
        <v>93</v>
      </c>
      <c r="C250" s="73" t="s">
        <v>233</v>
      </c>
      <c r="D250" s="73" t="s">
        <v>234</v>
      </c>
      <c r="E250" s="78"/>
      <c r="F250" s="79">
        <v>6633340</v>
      </c>
      <c r="G250" s="80" t="s">
        <v>49</v>
      </c>
    </row>
    <row r="251" spans="2:7" ht="13.5">
      <c r="B251" s="60" t="s">
        <v>93</v>
      </c>
      <c r="C251" s="61" t="s">
        <v>235</v>
      </c>
      <c r="D251" s="61" t="s">
        <v>236</v>
      </c>
      <c r="E251" s="62"/>
      <c r="F251" s="63">
        <v>512000</v>
      </c>
      <c r="G251" s="72" t="s">
        <v>49</v>
      </c>
    </row>
    <row r="252" spans="2:7" ht="13.5">
      <c r="B252" s="60" t="s">
        <v>93</v>
      </c>
      <c r="C252" s="61" t="s">
        <v>237</v>
      </c>
      <c r="D252" s="61" t="s">
        <v>238</v>
      </c>
      <c r="E252" s="62"/>
      <c r="F252" s="63">
        <v>1198576</v>
      </c>
      <c r="G252" s="72" t="s">
        <v>49</v>
      </c>
    </row>
    <row r="253" spans="2:7" ht="26.25">
      <c r="B253" s="60" t="s">
        <v>93</v>
      </c>
      <c r="C253" s="61" t="s">
        <v>239</v>
      </c>
      <c r="D253" s="61" t="s">
        <v>240</v>
      </c>
      <c r="E253" s="62"/>
      <c r="F253" s="63">
        <v>136624</v>
      </c>
      <c r="G253" s="72" t="s">
        <v>49</v>
      </c>
    </row>
    <row r="254" spans="2:7" ht="26.25">
      <c r="B254" s="60" t="s">
        <v>93</v>
      </c>
      <c r="C254" s="61" t="s">
        <v>241</v>
      </c>
      <c r="D254" s="61" t="s">
        <v>242</v>
      </c>
      <c r="E254" s="62"/>
      <c r="F254" s="63">
        <v>90000</v>
      </c>
      <c r="G254" s="72" t="s">
        <v>49</v>
      </c>
    </row>
    <row r="255" spans="2:7" ht="13.5">
      <c r="B255" s="86" t="s">
        <v>93</v>
      </c>
      <c r="C255" s="87" t="s">
        <v>94</v>
      </c>
      <c r="D255" s="87" t="s">
        <v>95</v>
      </c>
      <c r="E255" s="88"/>
      <c r="F255" s="89">
        <v>300824</v>
      </c>
      <c r="G255" s="90" t="s">
        <v>49</v>
      </c>
    </row>
    <row r="256" spans="2:7" ht="13.5">
      <c r="B256" s="60" t="s">
        <v>93</v>
      </c>
      <c r="C256" s="61" t="s">
        <v>243</v>
      </c>
      <c r="D256" s="61" t="s">
        <v>244</v>
      </c>
      <c r="E256" s="62"/>
      <c r="F256" s="63">
        <v>4000</v>
      </c>
      <c r="G256" s="72" t="s">
        <v>49</v>
      </c>
    </row>
    <row r="257" spans="2:7" ht="13.5">
      <c r="B257" s="60" t="s">
        <v>93</v>
      </c>
      <c r="C257" s="61" t="s">
        <v>114</v>
      </c>
      <c r="D257" s="61" t="s">
        <v>115</v>
      </c>
      <c r="E257" s="62"/>
      <c r="F257" s="63">
        <v>180000</v>
      </c>
      <c r="G257" s="72" t="s">
        <v>49</v>
      </c>
    </row>
    <row r="258" spans="2:7" ht="13.5">
      <c r="B258" s="60" t="s">
        <v>93</v>
      </c>
      <c r="C258" s="61" t="s">
        <v>96</v>
      </c>
      <c r="D258" s="61" t="s">
        <v>97</v>
      </c>
      <c r="E258" s="62"/>
      <c r="F258" s="63">
        <v>25000</v>
      </c>
      <c r="G258" s="72" t="s">
        <v>49</v>
      </c>
    </row>
    <row r="259" spans="2:7" ht="13.5">
      <c r="B259" s="60" t="s">
        <v>93</v>
      </c>
      <c r="C259" s="61" t="s">
        <v>245</v>
      </c>
      <c r="D259" s="61" t="s">
        <v>246</v>
      </c>
      <c r="E259" s="62"/>
      <c r="F259" s="63">
        <v>5000</v>
      </c>
      <c r="G259" s="72" t="s">
        <v>49</v>
      </c>
    </row>
    <row r="260" spans="2:7" ht="13.5">
      <c r="B260" s="60" t="s">
        <v>93</v>
      </c>
      <c r="C260" s="61" t="s">
        <v>98</v>
      </c>
      <c r="D260" s="61" t="s">
        <v>99</v>
      </c>
      <c r="E260" s="62"/>
      <c r="F260" s="63">
        <v>408000</v>
      </c>
      <c r="G260" s="72" t="s">
        <v>49</v>
      </c>
    </row>
    <row r="261" spans="2:7" ht="14.25">
      <c r="B261" s="60" t="s">
        <v>93</v>
      </c>
      <c r="C261" s="61" t="s">
        <v>116</v>
      </c>
      <c r="D261" s="61" t="s">
        <v>117</v>
      </c>
      <c r="E261" s="62"/>
      <c r="F261" s="63">
        <v>20000</v>
      </c>
      <c r="G261" s="72" t="s">
        <v>49</v>
      </c>
    </row>
    <row r="262" spans="2:7" ht="26.25">
      <c r="B262" s="60" t="s">
        <v>93</v>
      </c>
      <c r="C262" s="61" t="s">
        <v>247</v>
      </c>
      <c r="D262" s="61" t="s">
        <v>248</v>
      </c>
      <c r="E262" s="62"/>
      <c r="F262" s="63">
        <v>690000</v>
      </c>
      <c r="G262" s="72" t="s">
        <v>49</v>
      </c>
    </row>
    <row r="263" spans="2:7" ht="13.5">
      <c r="B263" s="60" t="s">
        <v>93</v>
      </c>
      <c r="C263" s="61" t="s">
        <v>249</v>
      </c>
      <c r="D263" s="61" t="s">
        <v>250</v>
      </c>
      <c r="E263" s="62"/>
      <c r="F263" s="63">
        <v>10000</v>
      </c>
      <c r="G263" s="72" t="s">
        <v>49</v>
      </c>
    </row>
    <row r="264" spans="2:7" ht="13.5">
      <c r="B264" s="60" t="s">
        <v>93</v>
      </c>
      <c r="C264" s="61" t="s">
        <v>251</v>
      </c>
      <c r="D264" s="61" t="s">
        <v>252</v>
      </c>
      <c r="E264" s="62"/>
      <c r="F264" s="63">
        <v>20000</v>
      </c>
      <c r="G264" s="72" t="s">
        <v>49</v>
      </c>
    </row>
    <row r="265" spans="2:7" ht="26.25">
      <c r="B265" s="60" t="s">
        <v>93</v>
      </c>
      <c r="C265" s="61" t="s">
        <v>253</v>
      </c>
      <c r="D265" s="61" t="s">
        <v>254</v>
      </c>
      <c r="E265" s="62"/>
      <c r="F265" s="63">
        <v>179046</v>
      </c>
      <c r="G265" s="72" t="s">
        <v>49</v>
      </c>
    </row>
    <row r="266" spans="2:7" ht="26.25">
      <c r="B266" s="60" t="s">
        <v>93</v>
      </c>
      <c r="C266" s="61" t="s">
        <v>255</v>
      </c>
      <c r="D266" s="61" t="s">
        <v>256</v>
      </c>
      <c r="E266" s="62"/>
      <c r="F266" s="63">
        <v>600</v>
      </c>
      <c r="G266" s="72" t="s">
        <v>49</v>
      </c>
    </row>
    <row r="267" spans="2:7" ht="13.5">
      <c r="B267" s="60" t="s">
        <v>93</v>
      </c>
      <c r="C267" s="61" t="s">
        <v>257</v>
      </c>
      <c r="D267" s="61" t="s">
        <v>258</v>
      </c>
      <c r="E267" s="62"/>
      <c r="F267" s="63">
        <v>600</v>
      </c>
      <c r="G267" s="72" t="s">
        <v>49</v>
      </c>
    </row>
    <row r="268" spans="2:7" ht="26.25">
      <c r="B268" s="60" t="s">
        <v>93</v>
      </c>
      <c r="C268" s="61" t="s">
        <v>120</v>
      </c>
      <c r="D268" s="61" t="s">
        <v>121</v>
      </c>
      <c r="E268" s="62"/>
      <c r="F268" s="63">
        <v>600</v>
      </c>
      <c r="G268" s="72" t="s">
        <v>49</v>
      </c>
    </row>
    <row r="269" spans="2:7" ht="38.25">
      <c r="B269" s="60" t="s">
        <v>93</v>
      </c>
      <c r="C269" s="61" t="s">
        <v>122</v>
      </c>
      <c r="D269" s="61" t="s">
        <v>123</v>
      </c>
      <c r="E269" s="62"/>
      <c r="F269" s="63">
        <v>1200</v>
      </c>
      <c r="G269" s="72" t="s">
        <v>49</v>
      </c>
    </row>
    <row r="270" spans="2:7" ht="14.25">
      <c r="B270" s="60" t="s">
        <v>93</v>
      </c>
      <c r="C270" s="61" t="s">
        <v>259</v>
      </c>
      <c r="D270" s="61" t="s">
        <v>260</v>
      </c>
      <c r="E270" s="62"/>
      <c r="F270" s="63">
        <v>35000</v>
      </c>
      <c r="G270" s="72" t="s">
        <v>49</v>
      </c>
    </row>
    <row r="271" spans="2:7" ht="26.25">
      <c r="B271" s="60" t="s">
        <v>93</v>
      </c>
      <c r="C271" s="61" t="s">
        <v>261</v>
      </c>
      <c r="D271" s="61" t="s">
        <v>262</v>
      </c>
      <c r="E271" s="62"/>
      <c r="F271" s="63">
        <v>8000</v>
      </c>
      <c r="G271" s="72" t="s">
        <v>49</v>
      </c>
    </row>
    <row r="272" spans="2:7" ht="26.25">
      <c r="B272" s="60" t="s">
        <v>93</v>
      </c>
      <c r="C272" s="61" t="s">
        <v>263</v>
      </c>
      <c r="D272" s="61" t="s">
        <v>264</v>
      </c>
      <c r="E272" s="62"/>
      <c r="F272" s="63">
        <v>13000</v>
      </c>
      <c r="G272" s="72" t="s">
        <v>49</v>
      </c>
    </row>
    <row r="273" spans="1:6" ht="14.25">
      <c r="A273" s="53" t="s">
        <v>265</v>
      </c>
      <c r="B273" s="54"/>
      <c r="C273" s="54"/>
      <c r="D273" s="53" t="s">
        <v>266</v>
      </c>
      <c r="E273" s="54"/>
      <c r="F273" s="55">
        <v>28540660</v>
      </c>
    </row>
    <row r="274" spans="2:6" ht="14.25">
      <c r="B274" s="53" t="s">
        <v>267</v>
      </c>
      <c r="C274" s="54"/>
      <c r="D274" s="53" t="s">
        <v>268</v>
      </c>
      <c r="E274" s="54"/>
      <c r="F274" s="55">
        <v>7000</v>
      </c>
    </row>
    <row r="275" spans="4:6" ht="13.5">
      <c r="D275" s="56" t="s">
        <v>269</v>
      </c>
      <c r="E275" s="57"/>
      <c r="F275" s="58">
        <v>7000</v>
      </c>
    </row>
    <row r="276" spans="4:7" ht="13.5">
      <c r="D276" s="67" t="s">
        <v>269</v>
      </c>
      <c r="E276" s="68"/>
      <c r="F276" s="69">
        <v>7000</v>
      </c>
      <c r="G276" s="59" t="s">
        <v>270</v>
      </c>
    </row>
    <row r="277" spans="2:7" ht="13.5">
      <c r="B277" s="60" t="s">
        <v>93</v>
      </c>
      <c r="C277" s="61" t="s">
        <v>271</v>
      </c>
      <c r="D277" s="61" t="s">
        <v>272</v>
      </c>
      <c r="E277" s="62"/>
      <c r="F277" s="63">
        <v>7000</v>
      </c>
      <c r="G277" s="72" t="s">
        <v>49</v>
      </c>
    </row>
    <row r="278" spans="2:6" ht="14.25">
      <c r="B278" s="53" t="s">
        <v>273</v>
      </c>
      <c r="C278" s="54"/>
      <c r="D278" s="53" t="s">
        <v>274</v>
      </c>
      <c r="E278" s="54"/>
      <c r="F278" s="55">
        <v>50000</v>
      </c>
    </row>
    <row r="279" spans="4:6" ht="13.5">
      <c r="D279" s="56" t="s">
        <v>275</v>
      </c>
      <c r="E279" s="57"/>
      <c r="F279" s="58">
        <v>50000</v>
      </c>
    </row>
    <row r="280" spans="4:7" ht="13.5">
      <c r="D280" s="67" t="s">
        <v>276</v>
      </c>
      <c r="E280" s="68"/>
      <c r="F280" s="69">
        <v>50000</v>
      </c>
      <c r="G280" s="59" t="s">
        <v>277</v>
      </c>
    </row>
    <row r="281" spans="2:7" ht="13.5">
      <c r="B281" s="60" t="s">
        <v>93</v>
      </c>
      <c r="C281" s="61" t="s">
        <v>98</v>
      </c>
      <c r="D281" s="61" t="s">
        <v>99</v>
      </c>
      <c r="E281" s="62"/>
      <c r="F281" s="63">
        <v>50000</v>
      </c>
      <c r="G281" s="72" t="s">
        <v>49</v>
      </c>
    </row>
    <row r="282" spans="2:6" ht="14.25">
      <c r="B282" s="53" t="s">
        <v>278</v>
      </c>
      <c r="C282" s="54"/>
      <c r="D282" s="53" t="s">
        <v>279</v>
      </c>
      <c r="E282" s="54"/>
      <c r="F282" s="55">
        <v>11503660</v>
      </c>
    </row>
    <row r="283" spans="4:6" ht="13.5">
      <c r="D283" s="56" t="s">
        <v>280</v>
      </c>
      <c r="E283" s="57"/>
      <c r="F283" s="58">
        <v>11503660</v>
      </c>
    </row>
    <row r="284" spans="4:6" ht="13.5">
      <c r="D284" s="61" t="s">
        <v>89</v>
      </c>
      <c r="E284" s="62"/>
      <c r="F284" s="63">
        <v>1500</v>
      </c>
    </row>
    <row r="285" spans="4:7" ht="26.25">
      <c r="D285" s="67" t="s">
        <v>90</v>
      </c>
      <c r="E285" s="68"/>
      <c r="F285" s="69">
        <v>1500</v>
      </c>
      <c r="G285" s="59" t="s">
        <v>281</v>
      </c>
    </row>
    <row r="286" spans="4:6" ht="29.25">
      <c r="D286" s="70" t="s">
        <v>282</v>
      </c>
      <c r="E286" s="71"/>
      <c r="F286" s="71"/>
    </row>
    <row r="287" spans="2:7" ht="13.5">
      <c r="B287" s="60" t="s">
        <v>93</v>
      </c>
      <c r="C287" s="61" t="s">
        <v>98</v>
      </c>
      <c r="D287" s="61" t="s">
        <v>99</v>
      </c>
      <c r="E287" s="62"/>
      <c r="F287" s="63">
        <v>1500</v>
      </c>
      <c r="G287" s="72" t="s">
        <v>49</v>
      </c>
    </row>
    <row r="288" spans="4:6" ht="13.5">
      <c r="D288" s="73" t="s">
        <v>103</v>
      </c>
      <c r="E288" s="62"/>
      <c r="F288" s="63">
        <v>2160</v>
      </c>
    </row>
    <row r="289" spans="4:7" ht="26.25">
      <c r="D289" s="74" t="s">
        <v>90</v>
      </c>
      <c r="E289" s="68"/>
      <c r="F289" s="69">
        <v>2160</v>
      </c>
      <c r="G289" s="59" t="s">
        <v>283</v>
      </c>
    </row>
    <row r="290" spans="4:7" ht="20.25">
      <c r="D290" s="82" t="s">
        <v>284</v>
      </c>
      <c r="E290" s="68"/>
      <c r="F290" s="69"/>
      <c r="G290" s="76"/>
    </row>
    <row r="291" spans="2:7" ht="13.5">
      <c r="B291" s="77" t="s">
        <v>93</v>
      </c>
      <c r="C291" s="73" t="s">
        <v>98</v>
      </c>
      <c r="D291" s="73" t="s">
        <v>99</v>
      </c>
      <c r="E291" s="78"/>
      <c r="F291" s="79">
        <v>2160</v>
      </c>
      <c r="G291" s="80" t="s">
        <v>49</v>
      </c>
    </row>
    <row r="292" spans="4:7" ht="38.25">
      <c r="D292" s="67" t="s">
        <v>285</v>
      </c>
      <c r="E292" s="68"/>
      <c r="F292" s="69">
        <v>11500000</v>
      </c>
      <c r="G292" s="59" t="s">
        <v>286</v>
      </c>
    </row>
    <row r="293" spans="2:7" ht="13.5">
      <c r="B293" s="60" t="s">
        <v>93</v>
      </c>
      <c r="C293" s="61" t="s">
        <v>94</v>
      </c>
      <c r="D293" s="61" t="s">
        <v>95</v>
      </c>
      <c r="E293" s="62"/>
      <c r="F293" s="63">
        <v>10000</v>
      </c>
      <c r="G293" s="72" t="s">
        <v>49</v>
      </c>
    </row>
    <row r="294" spans="2:7" ht="13.5">
      <c r="B294" s="60" t="s">
        <v>93</v>
      </c>
      <c r="C294" s="61" t="s">
        <v>98</v>
      </c>
      <c r="D294" s="61" t="s">
        <v>99</v>
      </c>
      <c r="E294" s="62"/>
      <c r="F294" s="63">
        <v>11490000</v>
      </c>
      <c r="G294" s="72" t="s">
        <v>49</v>
      </c>
    </row>
    <row r="295" spans="2:6" ht="14.25">
      <c r="B295" s="53" t="s">
        <v>287</v>
      </c>
      <c r="C295" s="54"/>
      <c r="D295" s="53" t="s">
        <v>288</v>
      </c>
      <c r="E295" s="54"/>
      <c r="F295" s="55">
        <v>30000</v>
      </c>
    </row>
    <row r="296" spans="4:6" ht="13.5">
      <c r="D296" s="56" t="s">
        <v>289</v>
      </c>
      <c r="E296" s="57"/>
      <c r="F296" s="58">
        <v>30000</v>
      </c>
    </row>
    <row r="297" spans="4:7" ht="13.5">
      <c r="D297" s="67" t="s">
        <v>290</v>
      </c>
      <c r="E297" s="68"/>
      <c r="F297" s="69">
        <v>30000</v>
      </c>
      <c r="G297" s="59" t="s">
        <v>291</v>
      </c>
    </row>
    <row r="298" spans="2:7" ht="13.5">
      <c r="B298" s="60" t="s">
        <v>93</v>
      </c>
      <c r="C298" s="61" t="s">
        <v>98</v>
      </c>
      <c r="D298" s="61" t="s">
        <v>99</v>
      </c>
      <c r="E298" s="62"/>
      <c r="F298" s="63">
        <v>30000</v>
      </c>
      <c r="G298" s="72" t="s">
        <v>49</v>
      </c>
    </row>
    <row r="299" spans="2:6" ht="14.25">
      <c r="B299" s="53" t="s">
        <v>292</v>
      </c>
      <c r="C299" s="54"/>
      <c r="D299" s="53" t="s">
        <v>293</v>
      </c>
      <c r="E299" s="54"/>
      <c r="F299" s="55">
        <v>16950000</v>
      </c>
    </row>
    <row r="300" spans="4:6" ht="13.5">
      <c r="D300" s="56" t="s">
        <v>294</v>
      </c>
      <c r="E300" s="57"/>
      <c r="F300" s="58">
        <v>16950000</v>
      </c>
    </row>
    <row r="301" spans="4:7" ht="13.5">
      <c r="D301" s="67" t="s">
        <v>295</v>
      </c>
      <c r="E301" s="68"/>
      <c r="F301" s="69">
        <v>16950000</v>
      </c>
      <c r="G301" s="59" t="s">
        <v>296</v>
      </c>
    </row>
    <row r="302" spans="4:6" ht="13.5">
      <c r="D302" s="70" t="s">
        <v>297</v>
      </c>
      <c r="E302" s="71"/>
      <c r="F302" s="71"/>
    </row>
    <row r="303" spans="2:7" ht="13.5">
      <c r="B303" s="60" t="s">
        <v>93</v>
      </c>
      <c r="C303" s="61" t="s">
        <v>114</v>
      </c>
      <c r="D303" s="61" t="s">
        <v>115</v>
      </c>
      <c r="E303" s="62"/>
      <c r="F303" s="63">
        <v>12000000</v>
      </c>
      <c r="G303" s="72" t="s">
        <v>49</v>
      </c>
    </row>
    <row r="304" spans="2:7" ht="13.5">
      <c r="B304" s="60" t="s">
        <v>93</v>
      </c>
      <c r="C304" s="61" t="s">
        <v>96</v>
      </c>
      <c r="D304" s="61" t="s">
        <v>97</v>
      </c>
      <c r="E304" s="62"/>
      <c r="F304" s="63">
        <v>50000</v>
      </c>
      <c r="G304" s="72" t="s">
        <v>49</v>
      </c>
    </row>
    <row r="305" spans="2:7" ht="13.5">
      <c r="B305" s="60" t="s">
        <v>93</v>
      </c>
      <c r="C305" s="61" t="s">
        <v>98</v>
      </c>
      <c r="D305" s="61" t="s">
        <v>99</v>
      </c>
      <c r="E305" s="62"/>
      <c r="F305" s="63">
        <v>4900000</v>
      </c>
      <c r="G305" s="72" t="s">
        <v>49</v>
      </c>
    </row>
    <row r="306" spans="4:6" ht="20.25">
      <c r="D306" s="65" t="s">
        <v>298</v>
      </c>
      <c r="F306" s="66">
        <v>97359028</v>
      </c>
    </row>
    <row r="307" spans="4:6" ht="42.75">
      <c r="D307" s="50" t="s">
        <v>85</v>
      </c>
      <c r="E307" s="51"/>
      <c r="F307" s="52">
        <v>19288927</v>
      </c>
    </row>
    <row r="308" spans="1:6" ht="14.25">
      <c r="A308" s="53" t="s">
        <v>33</v>
      </c>
      <c r="B308" s="54"/>
      <c r="C308" s="54"/>
      <c r="D308" s="53" t="s">
        <v>34</v>
      </c>
      <c r="E308" s="54"/>
      <c r="F308" s="55">
        <v>15999691</v>
      </c>
    </row>
    <row r="309" spans="2:6" ht="26.25">
      <c r="B309" s="53" t="s">
        <v>86</v>
      </c>
      <c r="C309" s="54"/>
      <c r="D309" s="53" t="s">
        <v>87</v>
      </c>
      <c r="E309" s="54"/>
      <c r="F309" s="55">
        <v>758270</v>
      </c>
    </row>
    <row r="310" spans="4:6" ht="13.5">
      <c r="D310" s="56" t="s">
        <v>88</v>
      </c>
      <c r="E310" s="57"/>
      <c r="F310" s="58">
        <v>321850</v>
      </c>
    </row>
    <row r="311" spans="4:6" ht="13.5">
      <c r="D311" s="61" t="s">
        <v>89</v>
      </c>
      <c r="E311" s="62"/>
      <c r="F311" s="63">
        <v>30000</v>
      </c>
    </row>
    <row r="312" spans="4:7" ht="26.25">
      <c r="D312" s="67" t="s">
        <v>90</v>
      </c>
      <c r="E312" s="68"/>
      <c r="F312" s="69">
        <v>30000</v>
      </c>
      <c r="G312" s="59" t="s">
        <v>299</v>
      </c>
    </row>
    <row r="313" spans="4:6" ht="20.25">
      <c r="D313" s="70" t="s">
        <v>300</v>
      </c>
      <c r="E313" s="71"/>
      <c r="F313" s="71"/>
    </row>
    <row r="314" spans="2:7" ht="13.5">
      <c r="B314" s="60" t="s">
        <v>301</v>
      </c>
      <c r="C314" s="61" t="s">
        <v>302</v>
      </c>
      <c r="D314" s="61" t="s">
        <v>303</v>
      </c>
      <c r="E314" s="62"/>
      <c r="F314" s="63">
        <v>30000</v>
      </c>
      <c r="G314" s="64" t="s">
        <v>42</v>
      </c>
    </row>
    <row r="315" spans="4:6" ht="13.5">
      <c r="D315" s="73" t="s">
        <v>100</v>
      </c>
      <c r="E315" s="62"/>
      <c r="F315" s="63">
        <v>111850</v>
      </c>
    </row>
    <row r="316" spans="4:7" ht="26.25">
      <c r="D316" s="74" t="s">
        <v>90</v>
      </c>
      <c r="E316" s="68"/>
      <c r="F316" s="69">
        <v>111850</v>
      </c>
      <c r="G316" s="59" t="s">
        <v>304</v>
      </c>
    </row>
    <row r="317" spans="4:7" ht="18">
      <c r="D317" s="91" t="s">
        <v>305</v>
      </c>
      <c r="E317" s="68"/>
      <c r="F317" s="69"/>
      <c r="G317" s="76"/>
    </row>
    <row r="318" spans="2:7" ht="13.5">
      <c r="B318" s="77" t="s">
        <v>301</v>
      </c>
      <c r="C318" s="73" t="s">
        <v>302</v>
      </c>
      <c r="D318" s="73" t="s">
        <v>303</v>
      </c>
      <c r="E318" s="78"/>
      <c r="F318" s="79">
        <v>111850</v>
      </c>
      <c r="G318" s="92" t="s">
        <v>42</v>
      </c>
    </row>
    <row r="319" spans="4:6" ht="13.5">
      <c r="D319" s="61" t="s">
        <v>306</v>
      </c>
      <c r="E319" s="62"/>
      <c r="F319" s="63">
        <v>130000</v>
      </c>
    </row>
    <row r="320" spans="4:7" ht="26.25">
      <c r="D320" s="67" t="s">
        <v>90</v>
      </c>
      <c r="E320" s="68"/>
      <c r="F320" s="69">
        <v>130000</v>
      </c>
      <c r="G320" s="59" t="s">
        <v>307</v>
      </c>
    </row>
    <row r="321" spans="4:6" ht="13.5">
      <c r="D321" s="70" t="s">
        <v>308</v>
      </c>
      <c r="E321" s="71"/>
      <c r="F321" s="71"/>
    </row>
    <row r="322" spans="2:7" ht="13.5">
      <c r="B322" s="60" t="s">
        <v>301</v>
      </c>
      <c r="C322" s="61" t="s">
        <v>302</v>
      </c>
      <c r="D322" s="61" t="s">
        <v>303</v>
      </c>
      <c r="E322" s="62"/>
      <c r="F322" s="63">
        <v>130000</v>
      </c>
      <c r="G322" s="64" t="s">
        <v>42</v>
      </c>
    </row>
    <row r="323" spans="4:7" ht="37.5">
      <c r="D323" s="74" t="s">
        <v>309</v>
      </c>
      <c r="E323" s="68"/>
      <c r="F323" s="69">
        <v>50000</v>
      </c>
      <c r="G323" s="59" t="s">
        <v>310</v>
      </c>
    </row>
    <row r="324" spans="4:6" ht="13.5">
      <c r="D324" s="93" t="s">
        <v>311</v>
      </c>
      <c r="E324" s="71"/>
      <c r="F324" s="71"/>
    </row>
    <row r="325" spans="2:7" ht="13.5">
      <c r="B325" s="77" t="s">
        <v>301</v>
      </c>
      <c r="C325" s="73" t="s">
        <v>302</v>
      </c>
      <c r="D325" s="73" t="s">
        <v>303</v>
      </c>
      <c r="E325" s="78"/>
      <c r="F325" s="79">
        <v>50000</v>
      </c>
      <c r="G325" s="92" t="s">
        <v>42</v>
      </c>
    </row>
    <row r="326" spans="4:6" ht="13.5">
      <c r="D326" s="94" t="s">
        <v>183</v>
      </c>
      <c r="E326" s="57"/>
      <c r="F326" s="58">
        <v>436420</v>
      </c>
    </row>
    <row r="327" spans="4:7" ht="50.25">
      <c r="D327" s="74" t="s">
        <v>312</v>
      </c>
      <c r="E327" s="68"/>
      <c r="F327" s="69">
        <v>186420</v>
      </c>
      <c r="G327" s="59" t="s">
        <v>313</v>
      </c>
    </row>
    <row r="328" spans="4:6" ht="29.25">
      <c r="D328" s="83" t="s">
        <v>314</v>
      </c>
      <c r="E328" s="71"/>
      <c r="F328" s="71"/>
    </row>
    <row r="329" spans="2:7" ht="13.5">
      <c r="B329" s="77" t="s">
        <v>301</v>
      </c>
      <c r="C329" s="73" t="s">
        <v>302</v>
      </c>
      <c r="D329" s="73" t="s">
        <v>303</v>
      </c>
      <c r="E329" s="78"/>
      <c r="F329" s="79">
        <v>186420</v>
      </c>
      <c r="G329" s="92" t="s">
        <v>42</v>
      </c>
    </row>
    <row r="330" spans="4:7" ht="38.25">
      <c r="D330" s="67" t="s">
        <v>315</v>
      </c>
      <c r="E330" s="68"/>
      <c r="F330" s="69">
        <v>250000</v>
      </c>
      <c r="G330" s="59" t="s">
        <v>316</v>
      </c>
    </row>
    <row r="331" spans="4:6" ht="20.25">
      <c r="D331" s="70" t="s">
        <v>317</v>
      </c>
      <c r="E331" s="71"/>
      <c r="F331" s="71"/>
    </row>
    <row r="332" spans="2:7" ht="13.5">
      <c r="B332" s="60" t="s">
        <v>301</v>
      </c>
      <c r="C332" s="61" t="s">
        <v>302</v>
      </c>
      <c r="D332" s="61" t="s">
        <v>303</v>
      </c>
      <c r="E332" s="62"/>
      <c r="F332" s="63">
        <v>250000</v>
      </c>
      <c r="G332" s="64" t="s">
        <v>42</v>
      </c>
    </row>
    <row r="333" spans="2:6" ht="14.25">
      <c r="B333" s="53" t="s">
        <v>127</v>
      </c>
      <c r="C333" s="54"/>
      <c r="D333" s="53" t="s">
        <v>128</v>
      </c>
      <c r="E333" s="54"/>
      <c r="F333" s="55">
        <v>12871421</v>
      </c>
    </row>
    <row r="334" spans="4:6" ht="13.5">
      <c r="D334" s="56" t="s">
        <v>129</v>
      </c>
      <c r="E334" s="57"/>
      <c r="F334" s="58">
        <v>8517270</v>
      </c>
    </row>
    <row r="335" spans="4:6" ht="13.5">
      <c r="D335" s="61" t="s">
        <v>318</v>
      </c>
      <c r="E335" s="62"/>
      <c r="F335" s="63">
        <v>90000</v>
      </c>
    </row>
    <row r="336" spans="4:7" ht="26.25">
      <c r="D336" s="67" t="s">
        <v>90</v>
      </c>
      <c r="E336" s="68"/>
      <c r="F336" s="69">
        <v>90000</v>
      </c>
      <c r="G336" s="59" t="s">
        <v>319</v>
      </c>
    </row>
    <row r="337" spans="4:6" ht="20.25">
      <c r="D337" s="70" t="s">
        <v>320</v>
      </c>
      <c r="E337" s="71"/>
      <c r="F337" s="71"/>
    </row>
    <row r="338" spans="2:7" ht="13.5">
      <c r="B338" s="60" t="s">
        <v>301</v>
      </c>
      <c r="C338" s="61" t="s">
        <v>302</v>
      </c>
      <c r="D338" s="61" t="s">
        <v>303</v>
      </c>
      <c r="E338" s="62"/>
      <c r="F338" s="63">
        <v>90000</v>
      </c>
      <c r="G338" s="64" t="s">
        <v>49</v>
      </c>
    </row>
    <row r="339" spans="4:6" ht="13.5">
      <c r="D339" s="61" t="s">
        <v>89</v>
      </c>
      <c r="E339" s="62"/>
      <c r="F339" s="63">
        <v>56000</v>
      </c>
    </row>
    <row r="340" spans="4:7" ht="26.25">
      <c r="D340" s="67" t="s">
        <v>90</v>
      </c>
      <c r="E340" s="68"/>
      <c r="F340" s="69">
        <v>56000</v>
      </c>
      <c r="G340" s="59" t="s">
        <v>321</v>
      </c>
    </row>
    <row r="341" spans="4:6" ht="20.25">
      <c r="D341" s="70" t="s">
        <v>322</v>
      </c>
      <c r="E341" s="71"/>
      <c r="F341" s="71"/>
    </row>
    <row r="342" spans="2:7" ht="13.5">
      <c r="B342" s="60" t="s">
        <v>301</v>
      </c>
      <c r="C342" s="61" t="s">
        <v>302</v>
      </c>
      <c r="D342" s="61" t="s">
        <v>303</v>
      </c>
      <c r="E342" s="62"/>
      <c r="F342" s="63">
        <v>56000</v>
      </c>
      <c r="G342" s="64" t="s">
        <v>49</v>
      </c>
    </row>
    <row r="343" spans="4:6" ht="13.5">
      <c r="D343" s="61" t="s">
        <v>133</v>
      </c>
      <c r="E343" s="62"/>
      <c r="F343" s="63">
        <v>62000</v>
      </c>
    </row>
    <row r="344" spans="4:7" ht="26.25">
      <c r="D344" s="67" t="s">
        <v>90</v>
      </c>
      <c r="E344" s="68"/>
      <c r="F344" s="69">
        <v>62000</v>
      </c>
      <c r="G344" s="59" t="s">
        <v>323</v>
      </c>
    </row>
    <row r="345" spans="4:6" ht="29.25">
      <c r="D345" s="70" t="s">
        <v>324</v>
      </c>
      <c r="E345" s="71"/>
      <c r="F345" s="71"/>
    </row>
    <row r="346" spans="2:7" ht="13.5">
      <c r="B346" s="60" t="s">
        <v>301</v>
      </c>
      <c r="C346" s="61" t="s">
        <v>302</v>
      </c>
      <c r="D346" s="61" t="s">
        <v>303</v>
      </c>
      <c r="E346" s="62"/>
      <c r="F346" s="63">
        <v>62000</v>
      </c>
      <c r="G346" s="64" t="s">
        <v>49</v>
      </c>
    </row>
    <row r="347" spans="4:6" ht="13.5">
      <c r="D347" s="73" t="s">
        <v>148</v>
      </c>
      <c r="E347" s="62"/>
      <c r="F347" s="63">
        <v>34300</v>
      </c>
    </row>
    <row r="348" spans="4:7" ht="26.25">
      <c r="D348" s="74" t="s">
        <v>90</v>
      </c>
      <c r="E348" s="68"/>
      <c r="F348" s="69">
        <v>34300</v>
      </c>
      <c r="G348" s="59" t="s">
        <v>325</v>
      </c>
    </row>
    <row r="349" spans="4:6" ht="13.5">
      <c r="D349" s="85" t="s">
        <v>326</v>
      </c>
      <c r="E349" s="71"/>
      <c r="F349" s="71"/>
    </row>
    <row r="350" spans="2:7" ht="13.5">
      <c r="B350" s="77" t="s">
        <v>301</v>
      </c>
      <c r="C350" s="73" t="s">
        <v>302</v>
      </c>
      <c r="D350" s="73" t="s">
        <v>303</v>
      </c>
      <c r="E350" s="78"/>
      <c r="F350" s="79">
        <v>34300</v>
      </c>
      <c r="G350" s="92" t="s">
        <v>49</v>
      </c>
    </row>
    <row r="351" spans="4:6" ht="13.5">
      <c r="D351" s="61" t="s">
        <v>327</v>
      </c>
      <c r="E351" s="62"/>
      <c r="F351" s="63">
        <v>27000</v>
      </c>
    </row>
    <row r="352" spans="4:7" ht="26.25">
      <c r="D352" s="67" t="s">
        <v>90</v>
      </c>
      <c r="E352" s="68"/>
      <c r="F352" s="69">
        <v>27000</v>
      </c>
      <c r="G352" s="59" t="s">
        <v>328</v>
      </c>
    </row>
    <row r="353" spans="4:6" ht="13.5">
      <c r="D353" s="70" t="s">
        <v>329</v>
      </c>
      <c r="E353" s="71"/>
      <c r="F353" s="71"/>
    </row>
    <row r="354" spans="2:7" ht="13.5">
      <c r="B354" s="60" t="s">
        <v>301</v>
      </c>
      <c r="C354" s="61" t="s">
        <v>302</v>
      </c>
      <c r="D354" s="61" t="s">
        <v>303</v>
      </c>
      <c r="E354" s="62"/>
      <c r="F354" s="63">
        <v>27000</v>
      </c>
      <c r="G354" s="64" t="s">
        <v>49</v>
      </c>
    </row>
    <row r="355" spans="4:6" ht="13.5">
      <c r="D355" s="61" t="s">
        <v>206</v>
      </c>
      <c r="E355" s="62"/>
      <c r="F355" s="63">
        <v>24375</v>
      </c>
    </row>
    <row r="356" spans="4:7" ht="26.25">
      <c r="D356" s="67" t="s">
        <v>90</v>
      </c>
      <c r="E356" s="68"/>
      <c r="F356" s="69">
        <v>24375</v>
      </c>
      <c r="G356" s="59" t="s">
        <v>330</v>
      </c>
    </row>
    <row r="357" spans="4:6" ht="20.25">
      <c r="D357" s="70" t="s">
        <v>331</v>
      </c>
      <c r="E357" s="71"/>
      <c r="F357" s="71"/>
    </row>
    <row r="358" spans="2:7" ht="13.5">
      <c r="B358" s="60" t="s">
        <v>301</v>
      </c>
      <c r="C358" s="61" t="s">
        <v>302</v>
      </c>
      <c r="D358" s="61" t="s">
        <v>303</v>
      </c>
      <c r="E358" s="62"/>
      <c r="F358" s="63">
        <v>24375</v>
      </c>
      <c r="G358" s="64" t="s">
        <v>49</v>
      </c>
    </row>
    <row r="359" spans="4:6" ht="13.5">
      <c r="D359" s="73" t="s">
        <v>103</v>
      </c>
      <c r="E359" s="62"/>
      <c r="F359" s="63">
        <v>92000</v>
      </c>
    </row>
    <row r="360" spans="4:7" ht="26.25">
      <c r="D360" s="74" t="s">
        <v>90</v>
      </c>
      <c r="E360" s="68"/>
      <c r="F360" s="69">
        <v>92000</v>
      </c>
      <c r="G360" s="59" t="s">
        <v>332</v>
      </c>
    </row>
    <row r="361" spans="4:6" ht="37.5">
      <c r="D361" s="83" t="s">
        <v>333</v>
      </c>
      <c r="E361" s="71"/>
      <c r="F361" s="71"/>
    </row>
    <row r="362" spans="2:7" ht="13.5">
      <c r="B362" s="77" t="s">
        <v>301</v>
      </c>
      <c r="C362" s="73" t="s">
        <v>302</v>
      </c>
      <c r="D362" s="73" t="s">
        <v>303</v>
      </c>
      <c r="E362" s="78"/>
      <c r="F362" s="79">
        <v>92000</v>
      </c>
      <c r="G362" s="92" t="s">
        <v>49</v>
      </c>
    </row>
    <row r="363" spans="4:7" ht="26.25">
      <c r="D363" s="67" t="s">
        <v>334</v>
      </c>
      <c r="E363" s="68"/>
      <c r="F363" s="69">
        <v>5350000</v>
      </c>
      <c r="G363" s="59" t="s">
        <v>335</v>
      </c>
    </row>
    <row r="364" spans="4:6" ht="29.25">
      <c r="D364" s="70" t="s">
        <v>336</v>
      </c>
      <c r="E364" s="71"/>
      <c r="F364" s="71"/>
    </row>
    <row r="365" spans="2:7" ht="13.5">
      <c r="B365" s="60" t="s">
        <v>337</v>
      </c>
      <c r="C365" s="61" t="s">
        <v>302</v>
      </c>
      <c r="D365" s="61" t="s">
        <v>303</v>
      </c>
      <c r="E365" s="62"/>
      <c r="F365" s="63">
        <v>5000000</v>
      </c>
      <c r="G365" s="64" t="s">
        <v>49</v>
      </c>
    </row>
    <row r="366" spans="2:7" ht="13.5">
      <c r="B366" s="60" t="s">
        <v>301</v>
      </c>
      <c r="C366" s="61" t="s">
        <v>302</v>
      </c>
      <c r="D366" s="61" t="s">
        <v>303</v>
      </c>
      <c r="E366" s="62"/>
      <c r="F366" s="63">
        <v>350000</v>
      </c>
      <c r="G366" s="64" t="s">
        <v>49</v>
      </c>
    </row>
    <row r="367" spans="4:7" ht="37.5">
      <c r="D367" s="74" t="s">
        <v>309</v>
      </c>
      <c r="E367" s="68"/>
      <c r="F367" s="69">
        <v>376595</v>
      </c>
      <c r="G367" s="59" t="s">
        <v>338</v>
      </c>
    </row>
    <row r="368" spans="4:6" ht="47.25">
      <c r="D368" s="83" t="s">
        <v>339</v>
      </c>
      <c r="E368" s="71"/>
      <c r="F368" s="71"/>
    </row>
    <row r="369" spans="2:7" ht="13.5">
      <c r="B369" s="77" t="s">
        <v>301</v>
      </c>
      <c r="C369" s="73" t="s">
        <v>302</v>
      </c>
      <c r="D369" s="73" t="s">
        <v>303</v>
      </c>
      <c r="E369" s="78"/>
      <c r="F369" s="79">
        <v>376595</v>
      </c>
      <c r="G369" s="92" t="s">
        <v>49</v>
      </c>
    </row>
    <row r="370" spans="4:7" ht="26.25">
      <c r="D370" s="95" t="s">
        <v>340</v>
      </c>
      <c r="E370" s="68"/>
      <c r="F370" s="69">
        <v>1655000</v>
      </c>
      <c r="G370" s="59" t="s">
        <v>341</v>
      </c>
    </row>
    <row r="371" spans="4:6" ht="29.25">
      <c r="D371" s="96" t="s">
        <v>342</v>
      </c>
      <c r="E371" s="71"/>
      <c r="F371" s="71"/>
    </row>
    <row r="372" spans="2:7" ht="14.25">
      <c r="B372" s="97" t="s">
        <v>337</v>
      </c>
      <c r="C372" s="98" t="s">
        <v>302</v>
      </c>
      <c r="D372" s="98" t="s">
        <v>303</v>
      </c>
      <c r="E372" s="99"/>
      <c r="F372" s="100">
        <v>0</v>
      </c>
      <c r="G372" s="101" t="s">
        <v>49</v>
      </c>
    </row>
    <row r="373" spans="2:7" ht="13.5">
      <c r="B373" s="60" t="s">
        <v>301</v>
      </c>
      <c r="C373" s="61" t="s">
        <v>302</v>
      </c>
      <c r="D373" s="61" t="s">
        <v>303</v>
      </c>
      <c r="E373" s="62"/>
      <c r="F373" s="63">
        <v>1655000</v>
      </c>
      <c r="G373" s="64" t="s">
        <v>49</v>
      </c>
    </row>
    <row r="374" spans="4:7" ht="13.5">
      <c r="D374" s="67" t="s">
        <v>343</v>
      </c>
      <c r="E374" s="68"/>
      <c r="F374" s="69">
        <v>750000</v>
      </c>
      <c r="G374" s="59" t="s">
        <v>344</v>
      </c>
    </row>
    <row r="375" spans="4:6" ht="56.25">
      <c r="D375" s="70" t="s">
        <v>345</v>
      </c>
      <c r="E375" s="71"/>
      <c r="F375" s="71"/>
    </row>
    <row r="376" spans="2:7" ht="13.5">
      <c r="B376" s="60" t="s">
        <v>301</v>
      </c>
      <c r="C376" s="61" t="s">
        <v>302</v>
      </c>
      <c r="D376" s="61" t="s">
        <v>303</v>
      </c>
      <c r="E376" s="62"/>
      <c r="F376" s="63">
        <v>750000</v>
      </c>
      <c r="G376" s="64" t="s">
        <v>49</v>
      </c>
    </row>
    <row r="377" spans="4:6" ht="13.5">
      <c r="D377" s="56" t="s">
        <v>183</v>
      </c>
      <c r="E377" s="57"/>
      <c r="F377" s="58">
        <v>764980</v>
      </c>
    </row>
    <row r="378" spans="4:7" ht="49.5">
      <c r="D378" s="67" t="s">
        <v>346</v>
      </c>
      <c r="E378" s="68"/>
      <c r="F378" s="69">
        <v>260000</v>
      </c>
      <c r="G378" s="59" t="s">
        <v>347</v>
      </c>
    </row>
    <row r="379" spans="4:6" ht="38.25">
      <c r="D379" s="70" t="s">
        <v>348</v>
      </c>
      <c r="E379" s="71"/>
      <c r="F379" s="71"/>
    </row>
    <row r="380" spans="2:7" ht="13.5">
      <c r="B380" s="60" t="s">
        <v>301</v>
      </c>
      <c r="C380" s="61" t="s">
        <v>302</v>
      </c>
      <c r="D380" s="61" t="s">
        <v>303</v>
      </c>
      <c r="E380" s="62"/>
      <c r="F380" s="63">
        <v>260000</v>
      </c>
      <c r="G380" s="64" t="s">
        <v>49</v>
      </c>
    </row>
    <row r="381" spans="4:7" ht="26.25">
      <c r="D381" s="74" t="s">
        <v>349</v>
      </c>
      <c r="E381" s="68"/>
      <c r="F381" s="69">
        <v>154980</v>
      </c>
      <c r="G381" s="59" t="s">
        <v>350</v>
      </c>
    </row>
    <row r="382" spans="4:6" ht="20.25">
      <c r="D382" s="83" t="s">
        <v>351</v>
      </c>
      <c r="E382" s="71"/>
      <c r="F382" s="71"/>
    </row>
    <row r="383" spans="2:7" ht="13.5">
      <c r="B383" s="77" t="s">
        <v>301</v>
      </c>
      <c r="C383" s="73" t="s">
        <v>302</v>
      </c>
      <c r="D383" s="73" t="s">
        <v>303</v>
      </c>
      <c r="E383" s="78"/>
      <c r="F383" s="79">
        <v>154980</v>
      </c>
      <c r="G383" s="92" t="s">
        <v>49</v>
      </c>
    </row>
    <row r="384" spans="4:7" ht="38.25">
      <c r="D384" s="67" t="s">
        <v>352</v>
      </c>
      <c r="E384" s="68"/>
      <c r="F384" s="69">
        <v>350000</v>
      </c>
      <c r="G384" s="59" t="s">
        <v>353</v>
      </c>
    </row>
    <row r="385" spans="4:6" ht="56.25">
      <c r="D385" s="70" t="s">
        <v>354</v>
      </c>
      <c r="E385" s="71"/>
      <c r="F385" s="71"/>
    </row>
    <row r="386" spans="2:7" ht="13.5">
      <c r="B386" s="60" t="s">
        <v>301</v>
      </c>
      <c r="C386" s="61" t="s">
        <v>302</v>
      </c>
      <c r="D386" s="61" t="s">
        <v>303</v>
      </c>
      <c r="E386" s="62"/>
      <c r="F386" s="63">
        <v>350000</v>
      </c>
      <c r="G386" s="64" t="s">
        <v>49</v>
      </c>
    </row>
    <row r="387" spans="4:6" ht="13.5">
      <c r="D387" s="94" t="s">
        <v>355</v>
      </c>
      <c r="E387" s="57"/>
      <c r="F387" s="58">
        <v>3589171</v>
      </c>
    </row>
    <row r="388" spans="4:7" ht="26.25">
      <c r="D388" s="74" t="s">
        <v>356</v>
      </c>
      <c r="E388" s="68"/>
      <c r="F388" s="69">
        <v>1089171</v>
      </c>
      <c r="G388" s="59" t="s">
        <v>357</v>
      </c>
    </row>
    <row r="389" spans="4:6" ht="29.25">
      <c r="D389" s="83" t="s">
        <v>358</v>
      </c>
      <c r="E389" s="71"/>
      <c r="F389" s="71"/>
    </row>
    <row r="390" spans="2:7" ht="13.5">
      <c r="B390" s="77" t="s">
        <v>301</v>
      </c>
      <c r="C390" s="73" t="s">
        <v>302</v>
      </c>
      <c r="D390" s="73" t="s">
        <v>303</v>
      </c>
      <c r="E390" s="78"/>
      <c r="F390" s="79">
        <v>1089171</v>
      </c>
      <c r="G390" s="92" t="s">
        <v>49</v>
      </c>
    </row>
    <row r="391" spans="4:7" ht="38.25">
      <c r="D391" s="67" t="s">
        <v>359</v>
      </c>
      <c r="E391" s="68"/>
      <c r="F391" s="69">
        <v>1500000</v>
      </c>
      <c r="G391" s="59" t="s">
        <v>360</v>
      </c>
    </row>
    <row r="392" spans="4:6" ht="13.5">
      <c r="D392" s="70" t="s">
        <v>361</v>
      </c>
      <c r="E392" s="71"/>
      <c r="F392" s="71"/>
    </row>
    <row r="393" spans="2:7" ht="13.5">
      <c r="B393" s="60" t="s">
        <v>301</v>
      </c>
      <c r="C393" s="61" t="s">
        <v>302</v>
      </c>
      <c r="D393" s="61" t="s">
        <v>303</v>
      </c>
      <c r="E393" s="62"/>
      <c r="F393" s="63">
        <v>1500000</v>
      </c>
      <c r="G393" s="64" t="s">
        <v>49</v>
      </c>
    </row>
    <row r="394" spans="4:7" ht="26.25">
      <c r="D394" s="67" t="s">
        <v>362</v>
      </c>
      <c r="E394" s="68"/>
      <c r="F394" s="69">
        <v>1000000</v>
      </c>
      <c r="G394" s="59" t="s">
        <v>363</v>
      </c>
    </row>
    <row r="395" spans="4:6" ht="13.5">
      <c r="D395" s="70" t="s">
        <v>364</v>
      </c>
      <c r="E395" s="71"/>
      <c r="F395" s="71"/>
    </row>
    <row r="396" spans="2:7" ht="13.5">
      <c r="B396" s="60" t="s">
        <v>301</v>
      </c>
      <c r="C396" s="61" t="s">
        <v>302</v>
      </c>
      <c r="D396" s="61" t="s">
        <v>303</v>
      </c>
      <c r="E396" s="62"/>
      <c r="F396" s="63">
        <v>1000000</v>
      </c>
      <c r="G396" s="64" t="s">
        <v>49</v>
      </c>
    </row>
    <row r="397" spans="2:6" ht="14.25">
      <c r="B397" s="53" t="s">
        <v>196</v>
      </c>
      <c r="C397" s="54"/>
      <c r="D397" s="53" t="s">
        <v>197</v>
      </c>
      <c r="E397" s="54"/>
      <c r="F397" s="55">
        <v>420000</v>
      </c>
    </row>
    <row r="398" spans="4:6" ht="13.5">
      <c r="D398" s="56" t="s">
        <v>198</v>
      </c>
      <c r="E398" s="57"/>
      <c r="F398" s="58">
        <v>70000</v>
      </c>
    </row>
    <row r="399" spans="4:6" ht="13.5">
      <c r="D399" s="61" t="s">
        <v>318</v>
      </c>
      <c r="E399" s="62"/>
      <c r="F399" s="63">
        <v>70000</v>
      </c>
    </row>
    <row r="400" spans="4:7" ht="26.25">
      <c r="D400" s="67" t="s">
        <v>90</v>
      </c>
      <c r="E400" s="68"/>
      <c r="F400" s="69">
        <v>70000</v>
      </c>
      <c r="G400" s="59" t="s">
        <v>365</v>
      </c>
    </row>
    <row r="401" spans="4:6" ht="20.25">
      <c r="D401" s="70" t="s">
        <v>366</v>
      </c>
      <c r="E401" s="71"/>
      <c r="F401" s="71"/>
    </row>
    <row r="402" spans="2:7" ht="13.5">
      <c r="B402" s="60" t="s">
        <v>301</v>
      </c>
      <c r="C402" s="61" t="s">
        <v>302</v>
      </c>
      <c r="D402" s="61" t="s">
        <v>303</v>
      </c>
      <c r="E402" s="62"/>
      <c r="F402" s="63">
        <v>70000</v>
      </c>
      <c r="G402" s="64" t="s">
        <v>49</v>
      </c>
    </row>
    <row r="403" spans="4:6" ht="13.5">
      <c r="D403" s="56" t="s">
        <v>183</v>
      </c>
      <c r="E403" s="57"/>
      <c r="F403" s="58">
        <v>350000</v>
      </c>
    </row>
    <row r="404" spans="4:7" ht="38.25">
      <c r="D404" s="67" t="s">
        <v>367</v>
      </c>
      <c r="E404" s="68"/>
      <c r="F404" s="69">
        <v>350000</v>
      </c>
      <c r="G404" s="59" t="s">
        <v>368</v>
      </c>
    </row>
    <row r="405" spans="4:6" ht="13.5">
      <c r="D405" s="70" t="s">
        <v>369</v>
      </c>
      <c r="E405" s="71"/>
      <c r="F405" s="71"/>
    </row>
    <row r="406" spans="2:7" ht="13.5">
      <c r="B406" s="60" t="s">
        <v>301</v>
      </c>
      <c r="C406" s="61" t="s">
        <v>302</v>
      </c>
      <c r="D406" s="61" t="s">
        <v>303</v>
      </c>
      <c r="E406" s="62"/>
      <c r="F406" s="63">
        <v>350000</v>
      </c>
      <c r="G406" s="64" t="s">
        <v>49</v>
      </c>
    </row>
    <row r="407" spans="2:6" ht="14.25">
      <c r="B407" s="53" t="s">
        <v>43</v>
      </c>
      <c r="C407" s="54"/>
      <c r="D407" s="53" t="s">
        <v>44</v>
      </c>
      <c r="E407" s="54"/>
      <c r="F407" s="55">
        <v>1950000</v>
      </c>
    </row>
    <row r="408" spans="4:6" ht="13.5">
      <c r="D408" s="56" t="s">
        <v>370</v>
      </c>
      <c r="E408" s="57"/>
      <c r="F408" s="58">
        <v>1950000</v>
      </c>
    </row>
    <row r="409" spans="4:7" ht="13.5">
      <c r="D409" s="67" t="s">
        <v>371</v>
      </c>
      <c r="E409" s="68"/>
      <c r="F409" s="69">
        <v>1900000</v>
      </c>
      <c r="G409" s="59" t="s">
        <v>372</v>
      </c>
    </row>
    <row r="410" spans="4:6" ht="83.25">
      <c r="D410" s="70" t="s">
        <v>373</v>
      </c>
      <c r="E410" s="71"/>
      <c r="F410" s="71"/>
    </row>
    <row r="411" spans="2:7" ht="13.5">
      <c r="B411" s="60" t="s">
        <v>301</v>
      </c>
      <c r="C411" s="61" t="s">
        <v>302</v>
      </c>
      <c r="D411" s="61" t="s">
        <v>303</v>
      </c>
      <c r="E411" s="62"/>
      <c r="F411" s="63">
        <v>1900000</v>
      </c>
      <c r="G411" s="64" t="s">
        <v>49</v>
      </c>
    </row>
    <row r="412" spans="4:7" ht="26.25">
      <c r="D412" s="67" t="s">
        <v>374</v>
      </c>
      <c r="E412" s="68"/>
      <c r="F412" s="69">
        <v>50000</v>
      </c>
      <c r="G412" s="59" t="s">
        <v>375</v>
      </c>
    </row>
    <row r="413" spans="4:6" ht="20.25">
      <c r="D413" s="70" t="s">
        <v>376</v>
      </c>
      <c r="E413" s="71"/>
      <c r="F413" s="71"/>
    </row>
    <row r="414" spans="2:7" ht="13.5">
      <c r="B414" s="60" t="s">
        <v>301</v>
      </c>
      <c r="C414" s="61" t="s">
        <v>302</v>
      </c>
      <c r="D414" s="61" t="s">
        <v>303</v>
      </c>
      <c r="E414" s="62"/>
      <c r="F414" s="63">
        <v>50000</v>
      </c>
      <c r="G414" s="64" t="s">
        <v>49</v>
      </c>
    </row>
    <row r="415" spans="1:6" ht="14.25">
      <c r="A415" s="53" t="s">
        <v>377</v>
      </c>
      <c r="B415" s="54"/>
      <c r="C415" s="54"/>
      <c r="D415" s="53" t="s">
        <v>378</v>
      </c>
      <c r="E415" s="54"/>
      <c r="F415" s="55">
        <v>1355081</v>
      </c>
    </row>
    <row r="416" spans="2:6" ht="14.25">
      <c r="B416" s="53" t="s">
        <v>379</v>
      </c>
      <c r="C416" s="54"/>
      <c r="D416" s="53" t="s">
        <v>44</v>
      </c>
      <c r="E416" s="54"/>
      <c r="F416" s="55">
        <v>1355081</v>
      </c>
    </row>
    <row r="417" spans="4:6" ht="13.5">
      <c r="D417" s="56" t="s">
        <v>183</v>
      </c>
      <c r="E417" s="57"/>
      <c r="F417" s="58">
        <v>1355081</v>
      </c>
    </row>
    <row r="418" spans="4:7" ht="61.5">
      <c r="D418" s="67" t="s">
        <v>380</v>
      </c>
      <c r="E418" s="68"/>
      <c r="F418" s="69">
        <v>486985</v>
      </c>
      <c r="G418" s="59" t="s">
        <v>381</v>
      </c>
    </row>
    <row r="419" spans="4:6" ht="38.25">
      <c r="D419" s="70" t="s">
        <v>382</v>
      </c>
      <c r="E419" s="71"/>
      <c r="F419" s="71"/>
    </row>
    <row r="420" spans="2:7" ht="13.5">
      <c r="B420" s="60" t="s">
        <v>301</v>
      </c>
      <c r="C420" s="61" t="s">
        <v>302</v>
      </c>
      <c r="D420" s="61" t="s">
        <v>303</v>
      </c>
      <c r="E420" s="62"/>
      <c r="F420" s="63">
        <v>486985</v>
      </c>
      <c r="G420" s="64" t="s">
        <v>49</v>
      </c>
    </row>
    <row r="421" spans="4:7" ht="26.25">
      <c r="D421" s="67" t="s">
        <v>383</v>
      </c>
      <c r="E421" s="68"/>
      <c r="F421" s="69">
        <v>19396</v>
      </c>
      <c r="G421" s="59" t="s">
        <v>384</v>
      </c>
    </row>
    <row r="422" spans="4:6" ht="13.5">
      <c r="D422" s="70" t="s">
        <v>385</v>
      </c>
      <c r="E422" s="71"/>
      <c r="F422" s="71"/>
    </row>
    <row r="423" spans="2:7" ht="13.5">
      <c r="B423" s="60" t="s">
        <v>301</v>
      </c>
      <c r="C423" s="61" t="s">
        <v>302</v>
      </c>
      <c r="D423" s="61" t="s">
        <v>303</v>
      </c>
      <c r="E423" s="62"/>
      <c r="F423" s="63">
        <v>19396</v>
      </c>
      <c r="G423" s="64" t="s">
        <v>49</v>
      </c>
    </row>
    <row r="424" spans="4:7" ht="26.25">
      <c r="D424" s="67" t="s">
        <v>386</v>
      </c>
      <c r="E424" s="68"/>
      <c r="F424" s="69">
        <v>156700</v>
      </c>
      <c r="G424" s="59" t="s">
        <v>387</v>
      </c>
    </row>
    <row r="425" spans="4:6" ht="13.5">
      <c r="D425" s="70" t="s">
        <v>388</v>
      </c>
      <c r="E425" s="71"/>
      <c r="F425" s="71"/>
    </row>
    <row r="426" spans="2:7" ht="13.5">
      <c r="B426" s="60" t="s">
        <v>301</v>
      </c>
      <c r="C426" s="61" t="s">
        <v>302</v>
      </c>
      <c r="D426" s="61" t="s">
        <v>303</v>
      </c>
      <c r="E426" s="62"/>
      <c r="F426" s="63">
        <v>156700</v>
      </c>
      <c r="G426" s="64" t="s">
        <v>49</v>
      </c>
    </row>
    <row r="427" spans="4:7" ht="26.25">
      <c r="D427" s="67" t="s">
        <v>389</v>
      </c>
      <c r="E427" s="68"/>
      <c r="F427" s="69">
        <v>350000</v>
      </c>
      <c r="G427" s="59" t="s">
        <v>390</v>
      </c>
    </row>
    <row r="428" spans="4:6" ht="20.25">
      <c r="D428" s="70" t="s">
        <v>391</v>
      </c>
      <c r="E428" s="71"/>
      <c r="F428" s="71"/>
    </row>
    <row r="429" spans="2:7" ht="13.5">
      <c r="B429" s="60" t="s">
        <v>301</v>
      </c>
      <c r="C429" s="61" t="s">
        <v>302</v>
      </c>
      <c r="D429" s="61" t="s">
        <v>303</v>
      </c>
      <c r="E429" s="62"/>
      <c r="F429" s="63">
        <v>350000</v>
      </c>
      <c r="G429" s="64" t="s">
        <v>49</v>
      </c>
    </row>
    <row r="430" spans="4:7" ht="26.25">
      <c r="D430" s="67" t="s">
        <v>392</v>
      </c>
      <c r="E430" s="68"/>
      <c r="F430" s="69">
        <v>342000</v>
      </c>
      <c r="G430" s="59" t="s">
        <v>393</v>
      </c>
    </row>
    <row r="431" spans="4:6" ht="29.25">
      <c r="D431" s="70" t="s">
        <v>394</v>
      </c>
      <c r="E431" s="71"/>
      <c r="F431" s="71"/>
    </row>
    <row r="432" spans="2:7" ht="13.5">
      <c r="B432" s="60" t="s">
        <v>301</v>
      </c>
      <c r="C432" s="61" t="s">
        <v>302</v>
      </c>
      <c r="D432" s="61" t="s">
        <v>303</v>
      </c>
      <c r="E432" s="62"/>
      <c r="F432" s="63">
        <v>342000</v>
      </c>
      <c r="G432" s="64" t="s">
        <v>49</v>
      </c>
    </row>
    <row r="433" spans="1:6" ht="14.25">
      <c r="A433" s="53" t="s">
        <v>265</v>
      </c>
      <c r="B433" s="54"/>
      <c r="C433" s="54"/>
      <c r="D433" s="53" t="s">
        <v>266</v>
      </c>
      <c r="E433" s="54"/>
      <c r="F433" s="55">
        <v>1934155</v>
      </c>
    </row>
    <row r="434" spans="2:6" ht="14.25">
      <c r="B434" s="53" t="s">
        <v>292</v>
      </c>
      <c r="C434" s="54"/>
      <c r="D434" s="53" t="s">
        <v>293</v>
      </c>
      <c r="E434" s="54"/>
      <c r="F434" s="55">
        <v>1934155</v>
      </c>
    </row>
    <row r="435" spans="4:6" ht="13.5">
      <c r="D435" s="56" t="s">
        <v>294</v>
      </c>
      <c r="E435" s="57"/>
      <c r="F435" s="58">
        <v>805500</v>
      </c>
    </row>
    <row r="436" spans="4:6" ht="13.5">
      <c r="D436" s="73" t="s">
        <v>318</v>
      </c>
      <c r="E436" s="62"/>
      <c r="F436" s="63">
        <v>10000</v>
      </c>
    </row>
    <row r="437" spans="4:7" ht="26.25">
      <c r="D437" s="74" t="s">
        <v>90</v>
      </c>
      <c r="E437" s="68"/>
      <c r="F437" s="69">
        <v>10000</v>
      </c>
      <c r="G437" s="59" t="s">
        <v>395</v>
      </c>
    </row>
    <row r="438" spans="4:6" ht="29.25">
      <c r="D438" s="85" t="s">
        <v>396</v>
      </c>
      <c r="E438" s="71"/>
      <c r="F438" s="71"/>
    </row>
    <row r="439" spans="2:7" ht="13.5">
      <c r="B439" s="77" t="s">
        <v>301</v>
      </c>
      <c r="C439" s="73" t="s">
        <v>302</v>
      </c>
      <c r="D439" s="73" t="s">
        <v>303</v>
      </c>
      <c r="E439" s="78"/>
      <c r="F439" s="79">
        <v>10000</v>
      </c>
      <c r="G439" s="92" t="s">
        <v>49</v>
      </c>
    </row>
    <row r="440" spans="4:6" ht="13.5">
      <c r="D440" s="73" t="s">
        <v>136</v>
      </c>
      <c r="E440" s="62"/>
      <c r="F440" s="63">
        <v>62000</v>
      </c>
    </row>
    <row r="441" spans="4:7" ht="26.25">
      <c r="D441" s="74" t="s">
        <v>90</v>
      </c>
      <c r="E441" s="68"/>
      <c r="F441" s="69">
        <v>62000</v>
      </c>
      <c r="G441" s="59" t="s">
        <v>397</v>
      </c>
    </row>
    <row r="442" spans="4:6" ht="29.25">
      <c r="D442" s="83" t="s">
        <v>398</v>
      </c>
      <c r="E442" s="71"/>
      <c r="F442" s="71"/>
    </row>
    <row r="443" spans="2:7" ht="13.5">
      <c r="B443" s="77" t="s">
        <v>301</v>
      </c>
      <c r="C443" s="73" t="s">
        <v>302</v>
      </c>
      <c r="D443" s="73" t="s">
        <v>303</v>
      </c>
      <c r="E443" s="78"/>
      <c r="F443" s="79">
        <v>62000</v>
      </c>
      <c r="G443" s="92" t="s">
        <v>49</v>
      </c>
    </row>
    <row r="444" spans="4:6" ht="13.5">
      <c r="D444" s="61" t="s">
        <v>399</v>
      </c>
      <c r="E444" s="62"/>
      <c r="F444" s="63">
        <v>47500</v>
      </c>
    </row>
    <row r="445" spans="4:7" ht="26.25">
      <c r="D445" s="67" t="s">
        <v>90</v>
      </c>
      <c r="E445" s="68"/>
      <c r="F445" s="69">
        <v>47500</v>
      </c>
      <c r="G445" s="59" t="s">
        <v>400</v>
      </c>
    </row>
    <row r="446" spans="4:6" ht="20.25">
      <c r="D446" s="70" t="s">
        <v>401</v>
      </c>
      <c r="E446" s="71"/>
      <c r="F446" s="71"/>
    </row>
    <row r="447" spans="2:7" ht="13.5">
      <c r="B447" s="60" t="s">
        <v>301</v>
      </c>
      <c r="C447" s="61" t="s">
        <v>302</v>
      </c>
      <c r="D447" s="61" t="s">
        <v>303</v>
      </c>
      <c r="E447" s="62"/>
      <c r="F447" s="63">
        <v>47500</v>
      </c>
      <c r="G447" s="64" t="s">
        <v>49</v>
      </c>
    </row>
    <row r="448" spans="4:6" ht="13.5">
      <c r="D448" s="61" t="s">
        <v>201</v>
      </c>
      <c r="E448" s="62"/>
      <c r="F448" s="63">
        <v>40000</v>
      </c>
    </row>
    <row r="449" spans="4:7" ht="26.25">
      <c r="D449" s="67" t="s">
        <v>90</v>
      </c>
      <c r="E449" s="68"/>
      <c r="F449" s="69">
        <v>40000</v>
      </c>
      <c r="G449" s="59" t="s">
        <v>402</v>
      </c>
    </row>
    <row r="450" spans="4:6" ht="13.5">
      <c r="D450" s="70" t="s">
        <v>403</v>
      </c>
      <c r="E450" s="71"/>
      <c r="F450" s="71"/>
    </row>
    <row r="451" spans="2:7" ht="13.5">
      <c r="B451" s="60" t="s">
        <v>301</v>
      </c>
      <c r="C451" s="61" t="s">
        <v>302</v>
      </c>
      <c r="D451" s="61" t="s">
        <v>303</v>
      </c>
      <c r="E451" s="62"/>
      <c r="F451" s="63">
        <v>40000</v>
      </c>
      <c r="G451" s="64" t="s">
        <v>49</v>
      </c>
    </row>
    <row r="452" spans="4:6" ht="13.5">
      <c r="D452" s="61" t="s">
        <v>154</v>
      </c>
      <c r="E452" s="62"/>
      <c r="F452" s="63">
        <v>112000</v>
      </c>
    </row>
    <row r="453" spans="4:7" ht="26.25">
      <c r="D453" s="67" t="s">
        <v>90</v>
      </c>
      <c r="E453" s="68"/>
      <c r="F453" s="69">
        <v>112000</v>
      </c>
      <c r="G453" s="59" t="s">
        <v>404</v>
      </c>
    </row>
    <row r="454" spans="4:6" ht="29.25">
      <c r="D454" s="70" t="s">
        <v>405</v>
      </c>
      <c r="E454" s="71"/>
      <c r="F454" s="71"/>
    </row>
    <row r="455" spans="2:7" ht="13.5">
      <c r="B455" s="60" t="s">
        <v>301</v>
      </c>
      <c r="C455" s="61" t="s">
        <v>302</v>
      </c>
      <c r="D455" s="61" t="s">
        <v>303</v>
      </c>
      <c r="E455" s="62"/>
      <c r="F455" s="63">
        <v>112000</v>
      </c>
      <c r="G455" s="64" t="s">
        <v>49</v>
      </c>
    </row>
    <row r="456" spans="4:6" ht="13.5">
      <c r="D456" s="61" t="s">
        <v>327</v>
      </c>
      <c r="E456" s="62"/>
      <c r="F456" s="63">
        <v>104000</v>
      </c>
    </row>
    <row r="457" spans="4:7" ht="26.25">
      <c r="D457" s="67" t="s">
        <v>90</v>
      </c>
      <c r="E457" s="68"/>
      <c r="F457" s="69">
        <v>104000</v>
      </c>
      <c r="G457" s="59" t="s">
        <v>406</v>
      </c>
    </row>
    <row r="458" spans="4:6" ht="20.25">
      <c r="D458" s="70" t="s">
        <v>407</v>
      </c>
      <c r="E458" s="71"/>
      <c r="F458" s="71"/>
    </row>
    <row r="459" spans="2:7" ht="13.5">
      <c r="B459" s="60" t="s">
        <v>301</v>
      </c>
      <c r="C459" s="61" t="s">
        <v>302</v>
      </c>
      <c r="D459" s="61" t="s">
        <v>303</v>
      </c>
      <c r="E459" s="62"/>
      <c r="F459" s="63">
        <v>104000</v>
      </c>
      <c r="G459" s="64" t="s">
        <v>49</v>
      </c>
    </row>
    <row r="460" spans="4:6" ht="13.5">
      <c r="D460" s="61" t="s">
        <v>165</v>
      </c>
      <c r="E460" s="62"/>
      <c r="F460" s="63">
        <v>70000</v>
      </c>
    </row>
    <row r="461" spans="4:7" ht="26.25">
      <c r="D461" s="67" t="s">
        <v>90</v>
      </c>
      <c r="E461" s="68"/>
      <c r="F461" s="69">
        <v>70000</v>
      </c>
      <c r="G461" s="59" t="s">
        <v>408</v>
      </c>
    </row>
    <row r="462" spans="4:6" ht="29.25">
      <c r="D462" s="70" t="s">
        <v>409</v>
      </c>
      <c r="E462" s="71"/>
      <c r="F462" s="71"/>
    </row>
    <row r="463" spans="2:7" ht="13.5">
      <c r="B463" s="60" t="s">
        <v>301</v>
      </c>
      <c r="C463" s="61" t="s">
        <v>302</v>
      </c>
      <c r="D463" s="61" t="s">
        <v>303</v>
      </c>
      <c r="E463" s="62"/>
      <c r="F463" s="63">
        <v>70000</v>
      </c>
      <c r="G463" s="64" t="s">
        <v>49</v>
      </c>
    </row>
    <row r="464" spans="4:6" ht="13.5">
      <c r="D464" s="61" t="s">
        <v>306</v>
      </c>
      <c r="E464" s="62"/>
      <c r="F464" s="63">
        <v>30000</v>
      </c>
    </row>
    <row r="465" spans="4:7" ht="26.25">
      <c r="D465" s="67" t="s">
        <v>90</v>
      </c>
      <c r="E465" s="68"/>
      <c r="F465" s="69">
        <v>30000</v>
      </c>
      <c r="G465" s="59" t="s">
        <v>410</v>
      </c>
    </row>
    <row r="466" spans="4:6" ht="13.5">
      <c r="D466" s="70" t="s">
        <v>411</v>
      </c>
      <c r="E466" s="71"/>
      <c r="F466" s="71"/>
    </row>
    <row r="467" spans="2:7" ht="13.5">
      <c r="B467" s="60" t="s">
        <v>301</v>
      </c>
      <c r="C467" s="61" t="s">
        <v>302</v>
      </c>
      <c r="D467" s="61" t="s">
        <v>303</v>
      </c>
      <c r="E467" s="62"/>
      <c r="F467" s="63">
        <v>30000</v>
      </c>
      <c r="G467" s="64" t="s">
        <v>49</v>
      </c>
    </row>
    <row r="468" spans="4:7" ht="13.5">
      <c r="D468" s="67" t="s">
        <v>412</v>
      </c>
      <c r="E468" s="68"/>
      <c r="F468" s="69">
        <v>280000</v>
      </c>
      <c r="G468" s="59" t="s">
        <v>413</v>
      </c>
    </row>
    <row r="469" spans="4:6" ht="47.25">
      <c r="D469" s="70" t="s">
        <v>414</v>
      </c>
      <c r="E469" s="71"/>
      <c r="F469" s="71"/>
    </row>
    <row r="470" spans="2:7" ht="13.5">
      <c r="B470" s="60" t="s">
        <v>301</v>
      </c>
      <c r="C470" s="61" t="s">
        <v>302</v>
      </c>
      <c r="D470" s="61" t="s">
        <v>303</v>
      </c>
      <c r="E470" s="62"/>
      <c r="F470" s="63">
        <v>280000</v>
      </c>
      <c r="G470" s="64" t="s">
        <v>49</v>
      </c>
    </row>
    <row r="471" spans="4:7" ht="14.25">
      <c r="D471" s="67" t="s">
        <v>124</v>
      </c>
      <c r="E471" s="68"/>
      <c r="F471" s="69">
        <v>50000</v>
      </c>
      <c r="G471" s="59" t="s">
        <v>415</v>
      </c>
    </row>
    <row r="472" spans="4:6" ht="13.5">
      <c r="D472" s="70" t="s">
        <v>416</v>
      </c>
      <c r="E472" s="71"/>
      <c r="F472" s="71"/>
    </row>
    <row r="473" spans="2:7" ht="13.5">
      <c r="B473" s="60" t="s">
        <v>301</v>
      </c>
      <c r="C473" s="61" t="s">
        <v>302</v>
      </c>
      <c r="D473" s="61" t="s">
        <v>303</v>
      </c>
      <c r="E473" s="62"/>
      <c r="F473" s="63">
        <v>50000</v>
      </c>
      <c r="G473" s="64" t="s">
        <v>49</v>
      </c>
    </row>
    <row r="474" spans="4:6" ht="13.5">
      <c r="D474" s="56" t="s">
        <v>183</v>
      </c>
      <c r="E474" s="57"/>
      <c r="F474" s="58">
        <v>1128655</v>
      </c>
    </row>
    <row r="475" spans="4:7" ht="49.5">
      <c r="D475" s="67" t="s">
        <v>417</v>
      </c>
      <c r="E475" s="68"/>
      <c r="F475" s="69">
        <v>281670</v>
      </c>
      <c r="G475" s="59" t="s">
        <v>418</v>
      </c>
    </row>
    <row r="476" spans="4:6" ht="20.25">
      <c r="D476" s="70" t="s">
        <v>419</v>
      </c>
      <c r="E476" s="71"/>
      <c r="F476" s="71"/>
    </row>
    <row r="477" spans="2:7" ht="13.5">
      <c r="B477" s="60" t="s">
        <v>301</v>
      </c>
      <c r="C477" s="61" t="s">
        <v>302</v>
      </c>
      <c r="D477" s="61" t="s">
        <v>303</v>
      </c>
      <c r="E477" s="62"/>
      <c r="F477" s="63">
        <v>281670</v>
      </c>
      <c r="G477" s="64" t="s">
        <v>49</v>
      </c>
    </row>
    <row r="478" spans="4:7" ht="26.25">
      <c r="D478" s="67" t="s">
        <v>187</v>
      </c>
      <c r="E478" s="68"/>
      <c r="F478" s="69">
        <v>146985</v>
      </c>
      <c r="G478" s="59" t="s">
        <v>420</v>
      </c>
    </row>
    <row r="479" spans="4:6" ht="29.25">
      <c r="D479" s="70" t="s">
        <v>421</v>
      </c>
      <c r="E479" s="71"/>
      <c r="F479" s="71"/>
    </row>
    <row r="480" spans="2:7" ht="13.5">
      <c r="B480" s="60" t="s">
        <v>301</v>
      </c>
      <c r="C480" s="61" t="s">
        <v>302</v>
      </c>
      <c r="D480" s="61" t="s">
        <v>303</v>
      </c>
      <c r="E480" s="62"/>
      <c r="F480" s="63">
        <v>146985</v>
      </c>
      <c r="G480" s="64" t="s">
        <v>49</v>
      </c>
    </row>
    <row r="481" spans="4:7" ht="38.25">
      <c r="D481" s="67" t="s">
        <v>422</v>
      </c>
      <c r="E481" s="68"/>
      <c r="F481" s="69">
        <v>350000</v>
      </c>
      <c r="G481" s="59" t="s">
        <v>423</v>
      </c>
    </row>
    <row r="482" spans="4:6" ht="38.25">
      <c r="D482" s="70" t="s">
        <v>424</v>
      </c>
      <c r="E482" s="71"/>
      <c r="F482" s="71"/>
    </row>
    <row r="483" spans="2:7" ht="13.5">
      <c r="B483" s="60" t="s">
        <v>301</v>
      </c>
      <c r="C483" s="61" t="s">
        <v>302</v>
      </c>
      <c r="D483" s="61" t="s">
        <v>303</v>
      </c>
      <c r="E483" s="62"/>
      <c r="F483" s="63">
        <v>350000</v>
      </c>
      <c r="G483" s="64" t="s">
        <v>49</v>
      </c>
    </row>
    <row r="484" spans="4:7" ht="49.5">
      <c r="D484" s="67" t="s">
        <v>425</v>
      </c>
      <c r="E484" s="68"/>
      <c r="F484" s="69">
        <v>350000</v>
      </c>
      <c r="G484" s="59" t="s">
        <v>426</v>
      </c>
    </row>
    <row r="485" spans="4:6" ht="20.25">
      <c r="D485" s="70" t="s">
        <v>427</v>
      </c>
      <c r="E485" s="71"/>
      <c r="F485" s="71"/>
    </row>
    <row r="486" spans="2:7" ht="13.5">
      <c r="B486" s="60" t="s">
        <v>301</v>
      </c>
      <c r="C486" s="61" t="s">
        <v>302</v>
      </c>
      <c r="D486" s="61" t="s">
        <v>303</v>
      </c>
      <c r="E486" s="62"/>
      <c r="F486" s="63">
        <v>350000</v>
      </c>
      <c r="G486" s="64" t="s">
        <v>49</v>
      </c>
    </row>
    <row r="487" spans="4:6" ht="42.75">
      <c r="D487" s="50" t="s">
        <v>428</v>
      </c>
      <c r="E487" s="51"/>
      <c r="F487" s="52">
        <v>78070101</v>
      </c>
    </row>
    <row r="488" spans="1:6" ht="14.25">
      <c r="A488" s="53" t="s">
        <v>33</v>
      </c>
      <c r="B488" s="54"/>
      <c r="C488" s="54"/>
      <c r="D488" s="53" t="s">
        <v>34</v>
      </c>
      <c r="E488" s="54"/>
      <c r="F488" s="55">
        <v>78070101</v>
      </c>
    </row>
    <row r="489" spans="2:6" ht="14.25">
      <c r="B489" s="53" t="s">
        <v>429</v>
      </c>
      <c r="C489" s="54"/>
      <c r="D489" s="53" t="s">
        <v>430</v>
      </c>
      <c r="E489" s="54"/>
      <c r="F489" s="55">
        <v>43430951</v>
      </c>
    </row>
    <row r="490" spans="4:6" ht="38.25">
      <c r="D490" s="56" t="s">
        <v>431</v>
      </c>
      <c r="E490" s="57"/>
      <c r="F490" s="58">
        <v>43430951</v>
      </c>
    </row>
    <row r="491" spans="4:7" ht="38.25">
      <c r="D491" s="67" t="s">
        <v>432</v>
      </c>
      <c r="E491" s="68"/>
      <c r="F491" s="69">
        <v>43430951</v>
      </c>
      <c r="G491" s="59" t="s">
        <v>433</v>
      </c>
    </row>
    <row r="492" spans="4:6" ht="20.25">
      <c r="D492" s="70" t="s">
        <v>434</v>
      </c>
      <c r="E492" s="71"/>
      <c r="F492" s="71"/>
    </row>
    <row r="493" spans="4:6" ht="91.5">
      <c r="D493" s="70" t="s">
        <v>435</v>
      </c>
      <c r="E493" s="71"/>
      <c r="F493" s="71"/>
    </row>
    <row r="494" spans="4:6" ht="101.25">
      <c r="D494" s="70" t="s">
        <v>436</v>
      </c>
      <c r="E494" s="71"/>
      <c r="F494" s="71"/>
    </row>
    <row r="495" spans="2:7" ht="13.5">
      <c r="B495" s="60" t="s">
        <v>437</v>
      </c>
      <c r="C495" s="61" t="s">
        <v>302</v>
      </c>
      <c r="D495" s="61" t="s">
        <v>303</v>
      </c>
      <c r="E495" s="62"/>
      <c r="F495" s="63">
        <v>10000</v>
      </c>
      <c r="G495" s="64" t="s">
        <v>49</v>
      </c>
    </row>
    <row r="496" spans="2:7" ht="13.5">
      <c r="B496" s="60" t="s">
        <v>437</v>
      </c>
      <c r="C496" s="61" t="s">
        <v>438</v>
      </c>
      <c r="D496" s="61" t="s">
        <v>303</v>
      </c>
      <c r="E496" s="62"/>
      <c r="F496" s="63">
        <v>12560130</v>
      </c>
      <c r="G496" s="64" t="s">
        <v>49</v>
      </c>
    </row>
    <row r="497" spans="2:7" ht="13.5">
      <c r="B497" s="60" t="s">
        <v>439</v>
      </c>
      <c r="C497" s="61" t="s">
        <v>440</v>
      </c>
      <c r="D497" s="61" t="s">
        <v>303</v>
      </c>
      <c r="E497" s="62"/>
      <c r="F497" s="63">
        <v>30860821</v>
      </c>
      <c r="G497" s="64" t="s">
        <v>49</v>
      </c>
    </row>
    <row r="498" spans="2:6" ht="26.25">
      <c r="B498" s="53" t="s">
        <v>86</v>
      </c>
      <c r="C498" s="54"/>
      <c r="D498" s="53" t="s">
        <v>87</v>
      </c>
      <c r="E498" s="54"/>
      <c r="F498" s="55">
        <v>810000</v>
      </c>
    </row>
    <row r="499" spans="4:6" ht="74.25">
      <c r="D499" s="56" t="s">
        <v>441</v>
      </c>
      <c r="E499" s="57"/>
      <c r="F499" s="58">
        <v>810000</v>
      </c>
    </row>
    <row r="500" spans="4:7" ht="74.25">
      <c r="D500" s="67" t="s">
        <v>442</v>
      </c>
      <c r="E500" s="68"/>
      <c r="F500" s="69">
        <v>810000</v>
      </c>
      <c r="G500" s="59" t="s">
        <v>443</v>
      </c>
    </row>
    <row r="501" spans="4:6" ht="20.25">
      <c r="D501" s="70" t="s">
        <v>444</v>
      </c>
      <c r="E501" s="71"/>
      <c r="F501" s="71"/>
    </row>
    <row r="502" spans="4:6" ht="38.25">
      <c r="D502" s="70" t="s">
        <v>445</v>
      </c>
      <c r="E502" s="71"/>
      <c r="F502" s="71"/>
    </row>
    <row r="503" spans="4:6" ht="29.25">
      <c r="D503" s="70" t="s">
        <v>446</v>
      </c>
      <c r="E503" s="71"/>
      <c r="F503" s="71"/>
    </row>
    <row r="504" spans="2:7" ht="13.5">
      <c r="B504" s="60" t="s">
        <v>437</v>
      </c>
      <c r="C504" s="61" t="s">
        <v>302</v>
      </c>
      <c r="D504" s="61" t="s">
        <v>303</v>
      </c>
      <c r="E504" s="62"/>
      <c r="F504" s="63">
        <v>810000</v>
      </c>
      <c r="G504" s="64" t="s">
        <v>42</v>
      </c>
    </row>
    <row r="505" spans="4:6" ht="49.5">
      <c r="D505" s="56" t="s">
        <v>447</v>
      </c>
      <c r="E505" s="57"/>
      <c r="F505" s="58">
        <v>0</v>
      </c>
    </row>
    <row r="506" spans="4:7" ht="38.25">
      <c r="D506" s="67" t="s">
        <v>448</v>
      </c>
      <c r="E506" s="68"/>
      <c r="F506" s="69">
        <v>0</v>
      </c>
      <c r="G506" s="59" t="s">
        <v>449</v>
      </c>
    </row>
    <row r="507" spans="4:6" ht="20.25">
      <c r="D507" s="70" t="s">
        <v>444</v>
      </c>
      <c r="E507" s="71"/>
      <c r="F507" s="71"/>
    </row>
    <row r="508" spans="4:6" ht="56.25">
      <c r="D508" s="70" t="s">
        <v>450</v>
      </c>
      <c r="E508" s="71"/>
      <c r="F508" s="71"/>
    </row>
    <row r="509" spans="2:7" ht="13.5">
      <c r="B509" s="60" t="s">
        <v>437</v>
      </c>
      <c r="C509" s="61" t="s">
        <v>438</v>
      </c>
      <c r="D509" s="61" t="s">
        <v>303</v>
      </c>
      <c r="E509" s="62"/>
      <c r="F509" s="63">
        <v>0</v>
      </c>
      <c r="G509" s="64" t="s">
        <v>42</v>
      </c>
    </row>
    <row r="510" spans="2:7" ht="13.5">
      <c r="B510" s="60" t="s">
        <v>439</v>
      </c>
      <c r="C510" s="61" t="s">
        <v>440</v>
      </c>
      <c r="D510" s="61" t="s">
        <v>303</v>
      </c>
      <c r="E510" s="62"/>
      <c r="F510" s="63">
        <v>0</v>
      </c>
      <c r="G510" s="64" t="s">
        <v>42</v>
      </c>
    </row>
    <row r="511" spans="2:6" ht="14.25">
      <c r="B511" s="53" t="s">
        <v>43</v>
      </c>
      <c r="C511" s="54"/>
      <c r="D511" s="53" t="s">
        <v>44</v>
      </c>
      <c r="E511" s="54"/>
      <c r="F511" s="55">
        <v>33829150</v>
      </c>
    </row>
    <row r="512" spans="4:6" ht="26.25">
      <c r="D512" s="56" t="s">
        <v>451</v>
      </c>
      <c r="E512" s="57"/>
      <c r="F512" s="58">
        <v>33829150</v>
      </c>
    </row>
    <row r="513" spans="4:7" ht="26.25">
      <c r="D513" s="67" t="s">
        <v>452</v>
      </c>
      <c r="E513" s="68"/>
      <c r="F513" s="69">
        <v>33829150</v>
      </c>
      <c r="G513" s="59" t="s">
        <v>453</v>
      </c>
    </row>
    <row r="514" spans="4:6" ht="20.25">
      <c r="D514" s="70" t="s">
        <v>434</v>
      </c>
      <c r="E514" s="71"/>
      <c r="F514" s="71"/>
    </row>
    <row r="515" spans="4:6" ht="91.5">
      <c r="D515" s="70" t="s">
        <v>454</v>
      </c>
      <c r="E515" s="71"/>
      <c r="F515" s="71"/>
    </row>
    <row r="516" spans="4:6" ht="20.25">
      <c r="D516" s="70" t="s">
        <v>455</v>
      </c>
      <c r="E516" s="71"/>
      <c r="F516" s="71"/>
    </row>
    <row r="517" spans="2:7" ht="13.5">
      <c r="B517" s="60" t="s">
        <v>437</v>
      </c>
      <c r="C517" s="61" t="s">
        <v>302</v>
      </c>
      <c r="D517" s="61" t="s">
        <v>303</v>
      </c>
      <c r="E517" s="62"/>
      <c r="F517" s="63">
        <v>2000</v>
      </c>
      <c r="G517" s="64" t="s">
        <v>49</v>
      </c>
    </row>
    <row r="518" spans="2:7" ht="13.5">
      <c r="B518" s="60" t="s">
        <v>437</v>
      </c>
      <c r="C518" s="61" t="s">
        <v>438</v>
      </c>
      <c r="D518" s="61" t="s">
        <v>303</v>
      </c>
      <c r="E518" s="62"/>
      <c r="F518" s="63">
        <v>9353528</v>
      </c>
      <c r="G518" s="64" t="s">
        <v>49</v>
      </c>
    </row>
    <row r="519" spans="2:7" ht="13.5">
      <c r="B519" s="60" t="s">
        <v>439</v>
      </c>
      <c r="C519" s="61" t="s">
        <v>440</v>
      </c>
      <c r="D519" s="61" t="s">
        <v>303</v>
      </c>
      <c r="E519" s="62"/>
      <c r="F519" s="63">
        <v>24473622</v>
      </c>
      <c r="G519" s="64" t="s">
        <v>49</v>
      </c>
    </row>
    <row r="520" ht="20.25">
      <c r="D520" s="65" t="s">
        <v>456</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09722222222222" header="0.5118055555555555" footer="0.31527777777777777"/>
  <pageSetup firstPageNumber="1" useFirstPageNumber="1" horizontalDpi="300" verticalDpi="300" orientation="portrait" paperSize="9" scale="90"/>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sheetPr codeName="Arkusz2"/>
  <dimension ref="A7:E7"/>
  <sheetViews>
    <sheetView zoomScale="134" zoomScaleNormal="134" workbookViewId="0" topLeftCell="A1">
      <selection activeCell="A7" sqref="A7"/>
    </sheetView>
  </sheetViews>
  <sheetFormatPr defaultColWidth="9.00390625" defaultRowHeight="12.75"/>
  <sheetData>
    <row r="7" spans="1:5" ht="36" customHeight="1">
      <c r="A7" s="11" t="s">
        <v>457</v>
      </c>
      <c r="B7" s="11"/>
      <c r="C7" s="11"/>
      <c r="D7" s="11"/>
      <c r="E7" s="11"/>
    </row>
  </sheetData>
  <sheetProtection selectLockedCells="1" selectUnlockedCells="1"/>
  <mergeCells count="1">
    <mergeCell ref="A7:E7"/>
  </mergeCells>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sheetPr codeName="Arkusz3"/>
  <dimension ref="A1:A1"/>
  <sheetViews>
    <sheetView zoomScale="134" zoomScaleNormal="134"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2022-06-10T11:38:44Z</dcterms:modified>
  <cp:category/>
  <cp:version/>
  <cp:contentType/>
  <cp:contentStatus/>
  <cp:revision>42</cp:revision>
</cp:coreProperties>
</file>