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19020" windowHeight="12600"/>
  </bookViews>
  <sheets>
    <sheet name="Arkusz1" sheetId="1" r:id="rId1"/>
  </sheets>
  <definedNames>
    <definedName name="_xlnm.Print_Area" localSheetId="0">Arkusz1!$A$1:$H$95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G4"/>
  <c r="H4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3"/>
  <c r="H3" s="1"/>
  <c r="G95" l="1"/>
  <c r="H95"/>
</calcChain>
</file>

<file path=xl/sharedStrings.xml><?xml version="1.0" encoding="utf-8"?>
<sst xmlns="http://schemas.openxmlformats.org/spreadsheetml/2006/main" count="194" uniqueCount="113">
  <si>
    <t>Opis towaru</t>
  </si>
  <si>
    <t>jm</t>
  </si>
  <si>
    <t>szt.</t>
  </si>
  <si>
    <t>op.</t>
  </si>
  <si>
    <t>Folia laminacyjna - format A3  grubość 125 mikronów, pakowana po 100 szt.</t>
  </si>
  <si>
    <t>Folia laminacyjna - format A4, grubość 125 mikronów, pakowana po 100 sztuk</t>
  </si>
  <si>
    <t>Ołówek, drewno cedrowe, twardość HB (op.12 szt.) - Sześciokątny, drewniany ołówek o twardości HB, średnica grafitu 2 mm</t>
  </si>
  <si>
    <t>Teczka biała - z gumką, z miejscem na opis, z w miarę twardej tektury, format A4</t>
  </si>
  <si>
    <t>bloczek</t>
  </si>
  <si>
    <t>szt</t>
  </si>
  <si>
    <t>ryza</t>
  </si>
  <si>
    <t>Papier A4 - kolor żółty, intensywny (po 500 ark. w ryzie)</t>
  </si>
  <si>
    <t>Papier A3 - kolor żółty, intensywny (po 500 ark. w ryzie)</t>
  </si>
  <si>
    <t>Praktyczna kieszonka, koszulka na płytę CD/DVD z możliwością wpięcia do segregatora,
klapka zabezpieczająca przed wypadnięciem płyty, dobrej jakości</t>
  </si>
  <si>
    <t>kg</t>
  </si>
  <si>
    <t xml:space="preserve">szt. </t>
  </si>
  <si>
    <t xml:space="preserve">Klipsy archiwizacyjne A"-50 (100szt w op.) , Dwuczęściowy, plastikowy klips przeznaczony do archiwizacji dokumentów </t>
  </si>
  <si>
    <t>op</t>
  </si>
  <si>
    <t>Pudełka archiwizacyjne - dwa otwory na palec, miejsce na opis, szerokość 12 cm</t>
  </si>
  <si>
    <t>Koperta z szerokim dnem, C4</t>
  </si>
  <si>
    <t>Taśma bezbarwna pakowa</t>
  </si>
  <si>
    <t>Nóż z łamanym chowanym ostrzem 19 mm  do cięcia papieru , tektury, automatyczna blokada ostrza, metalowa szyna prowadząca ostrze, ergonomiczna rekojeść</t>
  </si>
  <si>
    <t>Segregator z mechanizmem dźwigowym, wymienna dwustronna etykieta na grzbiecie, okuty otwór na palec, format A4, grzbiet o szerokości 7 cm, dolne krawędzie wzmocnione metalową szyną,w różnych kolorach</t>
  </si>
  <si>
    <t>półka na dokumenty-A4 druciana, czarny metal, leżąca</t>
  </si>
  <si>
    <t>Pudełka archiwizacyjne, szerokość 10 cm</t>
  </si>
  <si>
    <t xml:space="preserve">Papier szary pakowy, 100x 130 cm , </t>
  </si>
  <si>
    <t>arkusz</t>
  </si>
  <si>
    <t xml:space="preserve">Cienkopisy - cienka końcówka, kolor czerwony o średnicy  końcówki: 0,4-0,5 mm, wentylowaną skuwką , z tuszem na bazie wody typu Rystor lub równoważny pod względem trwałości po pozostawieniu bez zatyczki i fibrowanej końcówki, pakowane po 10 szt. </t>
  </si>
  <si>
    <t>Karteczki samoprzylepne, kolorowe, wymiary: minimum 76 mm x 76 mm (op. -  bloczek minimum100 kartek),łatwe w odlejaniu i trwałe po ponownym przyklejeniu</t>
  </si>
  <si>
    <t>Korektor w taśmie - po korekcji możliwość natychmiastowego pisania , posiada wysokiej jakości taśmę odporną na zrywanie</t>
  </si>
  <si>
    <t>Koszulki do segregatora  - krystaliczne , format A4, grubość 50 mikronów, przezroczyste z białym dziurkowanym, wzmocnionym marginesem, opakowanie zbiorcze 100 sztuk</t>
  </si>
  <si>
    <t xml:space="preserve">Papier A4 - kolor biały  (po 500 ark. w ryzie), 5 ryz w opakowaniu, o gramaturze 80 g/ m2, typu Polspeed lub równoważny pod względem błyskawicznego wysychania druku oraz pogłębionych odcieni czerni </t>
  </si>
  <si>
    <t>Papier A3 kolor biały , o gramaturze 80 g/ m2</t>
  </si>
  <si>
    <t xml:space="preserve">Tusz do stempli - Tusz do pieczątek w kolorze czerwonym, szybkoschnący, nie przesiąka przez papier, typu Colop lub równoważny pod względem zapewniającym długotrwałe wyraźne pieczatki </t>
  </si>
  <si>
    <t>Klip deska A5 zamykana - Podkładka do pisania zamykana, sprężysty mechanizm do utrzymania kartek papieru nieruchomo na klipsie, kolor czarny i granatowy</t>
  </si>
  <si>
    <t>Teczki bezkwasowe, format A4, wiązana z miejscem na opis, szerokość grzbietu 5 cm, karton: biały , pH &gt; 7.5
gramatura: 300g/m2 lub 240g/m2
rezerwa alkaliczna &gt; 0.4 mol/kg
100% celulozy</t>
  </si>
  <si>
    <t xml:space="preserve">Klipsy biurowe do spinania dokumentów, wykonane z alwanizowanego metalu, dzięki czemu nie odkształcają się, w rozmiarze 19 mm, opakowane zawiera 12 sztuk
</t>
  </si>
  <si>
    <t xml:space="preserve">Klipsy biurowe do spinania dokumentów, wykonane z alwanizowanego metalu, dzięki czemu nie odkształcają się, w rozmiarze 15 mm, opakowane zawiera 12 sztuk
</t>
  </si>
  <si>
    <t xml:space="preserve">Koperty białe C6 samoklejące, 114x162, z prawym oknem 45*90, poddruk niebieski, samoklejąca, 1000 szt w op. </t>
  </si>
  <si>
    <t>stojak (pojemnik) na dokumenty A4 metalowy, ścięty, ażurowy wykonany z metalu powlekanego czarnym lakierem</t>
  </si>
  <si>
    <t xml:space="preserve">Linijka wykonana z przezroczystego tworzywa o optymalnej giętkości, odporna na odkształcenie, 30 cm </t>
  </si>
  <si>
    <t>Zszywacz na zszywki 24/6-26/6 , trwały, metalowy jednorazowo zszywa minimum 40 kartek, typu Laco lub równoważny pod względem trwałości i głebokości zszywania</t>
  </si>
  <si>
    <t>Pudełka archiwizacyjne - dwa otwory na palec, miejsce na opis, szerokość 8 cm</t>
  </si>
  <si>
    <t>Rolki kasowe termoczułe szer. 57mm*30m</t>
  </si>
  <si>
    <t>Rozszywacz metalowy z uchwytem z plastiku, mechanizm blokujacy ostrza, bezpieczny w uzyciu</t>
  </si>
  <si>
    <t>Woreczki strunowe 160*250</t>
  </si>
  <si>
    <t>Książka na dokumenty do podpisu, 19 szarych kartek wewnętrznych oraz 20 przegródek ułatwiających umieszczenia dokumentów ze specjalną szorstką powierzchnią zabezpieczającą przed wysuwaniem się dokumentów.Przekładki z otworami do podglądu zawartości.Przekładki wyposażone w dolne indeksy ułatwiające przekładanie stron.Okienko do opisu zawartości, wykonane z bardzo grubego kartonu, powlekane sztuczna skórą w kolorze szarym i czarnym, okładka wykonana z tektury o grubości 1,9mm i gramaturze 1200g/m2 gramatura wewnętrzna przekładek ok.450g/m2</t>
  </si>
  <si>
    <t xml:space="preserve">Koperta B4 250x353 mm, brązowe samoklejące rozszerzone dno </t>
  </si>
  <si>
    <t>Baterie alkaliczne AAA pakowane po 6 sztuk</t>
  </si>
  <si>
    <t xml:space="preserve">Ilość </t>
  </si>
  <si>
    <t>cena netto</t>
  </si>
  <si>
    <t>wartość netto</t>
  </si>
  <si>
    <t>wartość brutto</t>
  </si>
  <si>
    <t xml:space="preserve">cena brutto </t>
  </si>
  <si>
    <t>Wartość netto/brutto za całość przedmiotu zamówienia</t>
  </si>
  <si>
    <t>Antyrama szkło, format 21 x 29,7 ( A4 )</t>
  </si>
  <si>
    <t>Dzbanek filtrujący wodę przezroczysty, pojemność wody filtrowanej: 2 litry, elektroniczny wskaźnik zuzycia wkładu</t>
  </si>
  <si>
    <t>Długopis niebieski typu Uni SXN- 101 lub równoważny pod względem pisania po śliskim papierze np.fakturach. Automatycznie chowany wkład, doskonale nadaje się dla osób leworęcznych, wygodny gumowy uchwyt, grubośc linii pisania ok.. 0,35 mm</t>
  </si>
  <si>
    <t xml:space="preserve">Cienkopisy - cienka końcówka, kolor czarny,  0.4- 0.5 mm ,wentylowaną skuwką , z tuszem na bazie wody typu Rystor lub równoważny pod względem trwałości po pozostawieniu bez zatyczki i fibrowanej końcówki, pakowane po 10 szt. </t>
  </si>
  <si>
    <t xml:space="preserve">Cienkopisy - cienka końcówka, kolor niebieski,  0.4- 0.5 mm ,wentylowaną skuwką , z tuszem na bazie wody typu Rystor lub równoważny pod względem trwałości po pozostawieniu bez zatyczki i fibrowanej końcówki, pakowane po 10 szt. </t>
  </si>
  <si>
    <t xml:space="preserve">Cienkopisy - cienka końcówka, kolor zielony 0.4- 0.5 mm ,wentylowaną skuwką , z tuszem na bazie wody typu Rystor lub równoważny pod względem trwałości po pozostawieniu bez zatyczki i fibrowanej końcówki, pakowane po 10 szt. </t>
  </si>
  <si>
    <t>szt,</t>
  </si>
  <si>
    <t>Gumki recepturki - kauczuk 50 x 3 mm, szerokość 1,5 mm, opakowanie 1 kg</t>
  </si>
  <si>
    <t>Klip deska A4 zamykana - Podkładka do pisania zamykana, sprężysty mechanizm do utrzymania kartek papieru nieruchomo na klipsie, kolor czarny i granatowy</t>
  </si>
  <si>
    <t>Kalkulator, zasilany baterią oraz baterią słoneczna z 8 cyfrowym dużym wyświetlaczem, posiadający funkcję automatycznego wyłaczania się  z wygodnymi dużymi klawiszami</t>
  </si>
  <si>
    <t>Teczka kolorowa z gumką z w miare twardej tektury format A4 w różnych kolorach</t>
  </si>
  <si>
    <t>Zakładki indeksujące 45x12 mm, 5 kolorów po 25 szt.fluor, wykonane z folii z możliwościa pisania</t>
  </si>
  <si>
    <t>Marker permamentny czarny idealny do opisywania płyt CD/DVD, a także do użytku na takich powierzchniach jak szkło, folia itp., szybkoschnący, wodoodporny tusz na bazie alkoholu, nietoksyczny, grubość linii pisania: 1.0-3.0 mm, 12 sztuk w opakowaniu typu Taurus lub równoważny pod względem pisania ( rozmiar M)</t>
  </si>
  <si>
    <t>Marker permamentny czarny idealny do opisywania płyt CD/DVD, a także do użytku na takich powierzchniach jak szkło, folia itp., szybkoschnący, wodoodporny tusz na bazie alkoholu, nietoksyczny, grubość linii pisania: 0,4 mm, 12 sztuk w opakowaniu typu Taurus lub równoważny pod względem pisania            ( rozmiar S)</t>
  </si>
  <si>
    <t>Marker permamentny czarny idealny do opisywania płyt CD/DVD, a także do użytku na takich powierzchniach jak szkło, folia itp., szybkoschnący, wodoodporny tusz na bazie alkoholu, nietoksyczny, grubość linii pisania: 0,6 mm, 12 sztuk w opakowaniu, typu Taurus lub równoważny pod względem pisania            ( rozmiar F)</t>
  </si>
  <si>
    <t>Marker permamentny biały  idealny do opisywania płyt CD/DVD, a także do użytku na takich powierzchniach jak szkło, folia itp., szybkoschnący, wodoodporny tusz na bazie alkoholu, nietoksyczny, grubość linii pisania: 0,6 mm, 12 sztuk w opakowaniu, typu Taurus lub równoważny pod względem pisania            ( rozmiar F)</t>
  </si>
  <si>
    <t>Zakreślacze do znaczenia tekstu na praktycznie każdym rodzaju papieru, nietoksyczny tusz charakteryzuje się wysoką wydajnością oraz trwałością – nie rozmazuje się, gumowane boki obudowy gwarantują komfort kreślenia oraz zapobiegają wyślizgiwaniu się zakreślacza z dłoni, na bazie wody, duża odporność na wyschanie, końcówka ścięta, grubość linii pisania: 1-5mm, długość linii pisania: 200m, typu Donau lub równoważne pod względem trawłości, w opakowaniu 10 sztuk - żółty</t>
  </si>
  <si>
    <t>Zakreślacze do znaczenia tekstu na praktycznie każdym rodzaju papieru, nietoksyczny tusz charakteryzuje się wysoką wydajnością oraz trwałością – nie rozmazuje się, gumowane boki obudowy gwarantują komfort kreślenia oraz zapobiegają wyślizgiwaniu się zakreślacza z dłoni, na bazie wody, duża odporność na wyschanie, końcówka ścięta, grubość linii pisania: 1-5mm, długość linii pisania: 200m, typu Donau lub równoważne pod względem trawłości, w opakowaniu 10 sztuk - kolor różowy</t>
  </si>
  <si>
    <t>Zakreślacze do znaczenia tekstu na praktycznie każdym rodzaju papieru, nietoksyczny tusz charakteryzuje się wysoką wydajnością oraz trwałością – nie rozmazuje się, gumowane boki obudowy gwarantują komfort kreślenia oraz zapobiegają wyślizgiwaniu się zakreślacza z dłoni, na bazie wody, duża odporność na wyschanie, końcówka ścięta, grubość linii pisania: 1-5mm, długość linii pisania: 200m, typu Donau lub równoważne pod względem trawłości, w opakowaniu 10 sztuk - kolor jaskrawozielony</t>
  </si>
  <si>
    <t>Zakreślacze do znaczenia tekstu na praktycznie każdym rodzaju papieru, nietoksyczny tusz charakteryzuje się wysoką wydajnością oraz trwałością – nie rozmazuje się, gumowane boki obudowy gwarantują komfort kreślenia oraz zapobiegają wyślizgiwaniu się zakreślacza z dłoni, na bazie wody, duża odporność na wyschanie, końcówka ścięta, grubość linii pisania: 1-5mm, długość linii pisania: 200m, typu Donau lub równoważne pod względem trawłości, w opakowaniu 10 sztuk - kolor pomarańczowy</t>
  </si>
  <si>
    <t>Baterie alkaliczne AA, pakowane po 4 sztuki</t>
  </si>
  <si>
    <t>Druk delegacja polecenie wyjazdu służbowego, format A5</t>
  </si>
  <si>
    <t>Wkłady do długopisów typu Zenith</t>
  </si>
  <si>
    <t>Bezpieczne koperty na bilon transparentne tzn. przezroczyste (koniecznie!), wytrzymałość ok. 10 kg rozmiar ok. 255*360</t>
  </si>
  <si>
    <t>Bezpieczne koperty na bilon transparentne tzn. przezroczyste (koniecznie), wytrzymałość ok. 7,5 kg rozmiar ok. 180*255</t>
  </si>
  <si>
    <t xml:space="preserve">Długopis do opisywania faktur niebieski typu TO-050 TOMA lub równoważny pod względem pisania na wszystkich rodzajach papieru </t>
  </si>
  <si>
    <t>Długopis niebieski typu Paper mate Inkjoy 100xf lub równoważny pod względem pisania , grubość końcówki piszącej 0,5 mm, grubośc linii pisania - 0,3 mm</t>
  </si>
  <si>
    <t>Druk polecenia przelewu/wpłaty gotówkowej( 2 odcinkowe  w bloczku po 40 szt. )</t>
  </si>
  <si>
    <t>Dziurkacz do 100 kartek, metalowy mechanizm, dźwignia z wytrzymałego tworzywa sztucznego, antypoślizgowa plastikowa nasadka, posiada wskaźnik środka strony</t>
  </si>
  <si>
    <t>Karton ozdobny, gładki, kremowy 230g/m2-  , format A4, 20 arkuszy w opakowaniu, do przygotowywania wizytówek, dyplomów, kartek okolicznościowych do drukarek atramentowych i laserowych</t>
  </si>
  <si>
    <t>Koszulki do segregatora krystaliczne, format A5, grubość 50 mikronów, przezroczyste z białym dziurkowanym, wzmocnionym marginesem, opakowanie zbiorcze 100 sztuk</t>
  </si>
  <si>
    <t xml:space="preserve">Okładki A4 , 9,5 mm  okładka przednia - folia przezroczysta, okładka tylna - kolorowy karton, przezroczysta listwa wsuwana, w opakowaniu 8 szt. </t>
  </si>
  <si>
    <t>Okładki , A4, 4,5 mm, okładka przednia - folia przezroczysta, okładka tylna - kolorowy karton, przezroczysta listwa wsuwana , w op. 10 szt.</t>
  </si>
  <si>
    <t xml:space="preserve">Papier A4 błękitny, 80 g/m2, </t>
  </si>
  <si>
    <t xml:space="preserve">tablica korkowa 200 x 90 cm , rama drewniana ( 196 x 86) </t>
  </si>
  <si>
    <t>tablica korkowa 60x120 cm, rama drewniana</t>
  </si>
  <si>
    <t>Taśma pakowa szara</t>
  </si>
  <si>
    <t>Taśma klejąca gęsia skórka 13mm x 15 m</t>
  </si>
  <si>
    <t xml:space="preserve">Tusz do stempli - Tusz do pieczątek w kolorze niebieskim, szybkoschnący, nie przesiąka przez papier, typu Colop lub równoważny pod względem zapewniającym długotrwałe wyraźne pieczatki </t>
  </si>
  <si>
    <t>Skalówka trójkatna , skale 1:20, 1:25, 1:50, 1:100, 1:200, 1:500</t>
  </si>
  <si>
    <t xml:space="preserve">Szablon kreślarski elektryczno techniczy KOH-I-NOOR lub równoważny pod względem jakości i cech użytkowania </t>
  </si>
  <si>
    <t>Woreczki strunowe 80*120</t>
  </si>
  <si>
    <t>Zwilżacz/ nawilżacz do palców, nietoksyczny, nie pozostawia tłustych plam na papierze, ułatwia liczenie banknotów , wertowanie czy chwytanie dokumentów, nieglicerynowy</t>
  </si>
  <si>
    <t>Ostrze do dziurkacza D.RECT D0130+ podkładki ( zestaw zapasowy zawierający 2 podkładki i 2 bolce)</t>
  </si>
  <si>
    <t>zestaw</t>
  </si>
  <si>
    <t>Rękawiczki nitrylowediagnostyczne czarne, rozmiar L, opakowanie po 100 szt.- do wybierania monet z kaset- mocne</t>
  </si>
  <si>
    <t>Bindownica typu Fellowes Pulsar+300 lub równoważna  po względem oprawiania dokumentów maxymalnie o grubości 300 kartek, maksymalna średnica grzbietu 38 mm, wyśrodkowanie przy pomocy pokrętła</t>
  </si>
  <si>
    <t>Dziennik korespondencyjny w twardej oprawie, otwierany poziomo, 100 kartek zadrukowanych dwustronnie( wzór strony zostanie dostarczony w trakcje realizacji zamówienia)</t>
  </si>
  <si>
    <t>Gilotyna do papieru, prosta w obsłudze obcinarka biurowa do formatu A4, typu KW-Trio 3018 lub równoważna pod względem jakości i ilości jednorazowej liczby cietych kartek, blat zawierający szablony formatów, ogranicznik wymiarów cięcia</t>
  </si>
  <si>
    <t>Kalka ołówkowa format A4</t>
  </si>
  <si>
    <t xml:space="preserve">Laminator typu Fellowes Saturn 3i A4 lub równoważny pod względem czasu nagrzewania, prędkości laminacji oraz rodzaju laminacji, </t>
  </si>
  <si>
    <t>Półka na dokumenty metalowa czarna zawierająca 3 metalowe szufladki , każda mieszcząca dokumenty w formacie A4 , wymiary: 300x 350 x275 mm( szer./dług./wys. )</t>
  </si>
  <si>
    <t>Tłoczek do pióra Sheaffer , wykonany z bardzo trwałego tworzywa sztucznego, wyposażony w tłoczkowy mechanizm pobierania atramentu</t>
  </si>
  <si>
    <t>Tłoczek do pióra Watermann , wykonany z bardzo trwałego tworzywa sztucznego, wyposażony w tłoczkowy mechanizm pobierania atramentu</t>
  </si>
  <si>
    <t>Rękawiczki nitrylowe diagnostyczne czarne, rozmiar M, opakowanie po 100 szt.- do wybierania monet z kaset- mocne</t>
  </si>
  <si>
    <t>Segregator , format A5, grzbiet 7 cm z mechanizmem dzwigowym, wymienna dwustronna etykieta  na grzbiecie, okuty otwór na palec</t>
  </si>
  <si>
    <t>Formularz oferty</t>
  </si>
  <si>
    <t>Lp.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</si>
</sst>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color rgb="FF0070C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6" fillId="2" borderId="1" xfId="1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5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topLeftCell="A88" zoomScale="160" zoomScaleNormal="160" workbookViewId="0">
      <selection activeCell="E3" sqref="E3"/>
    </sheetView>
  </sheetViews>
  <sheetFormatPr defaultRowHeight="12.75"/>
  <cols>
    <col min="1" max="1" width="5.42578125" style="8" customWidth="1"/>
    <col min="2" max="2" width="39.42578125" customWidth="1"/>
    <col min="3" max="3" width="12.140625" customWidth="1"/>
    <col min="4" max="4" width="9.5703125" customWidth="1"/>
    <col min="5" max="5" width="7.7109375" customWidth="1"/>
    <col min="6" max="6" width="8" customWidth="1"/>
    <col min="7" max="7" width="11.42578125" customWidth="1"/>
  </cols>
  <sheetData>
    <row r="1" spans="1:8" ht="39" customHeight="1">
      <c r="A1" s="29" t="s">
        <v>111</v>
      </c>
      <c r="B1" s="29"/>
      <c r="C1" s="29"/>
      <c r="D1" s="29"/>
      <c r="E1" s="29"/>
      <c r="F1" s="29"/>
      <c r="G1" s="29"/>
      <c r="H1" s="29"/>
    </row>
    <row r="2" spans="1:8" ht="39" customHeight="1">
      <c r="A2" s="1" t="s">
        <v>112</v>
      </c>
      <c r="B2" s="1" t="s">
        <v>0</v>
      </c>
      <c r="C2" s="1" t="s">
        <v>1</v>
      </c>
      <c r="D2" s="7" t="s">
        <v>49</v>
      </c>
      <c r="E2" s="9" t="s">
        <v>50</v>
      </c>
      <c r="F2" s="9" t="s">
        <v>53</v>
      </c>
      <c r="G2" s="9" t="s">
        <v>51</v>
      </c>
      <c r="H2" s="9" t="s">
        <v>52</v>
      </c>
    </row>
    <row r="3" spans="1:8" ht="21.75" customHeight="1">
      <c r="A3" s="5">
        <v>1</v>
      </c>
      <c r="B3" s="11" t="s">
        <v>55</v>
      </c>
      <c r="C3" s="27" t="s">
        <v>2</v>
      </c>
      <c r="D3" s="23">
        <v>50</v>
      </c>
      <c r="E3" s="18"/>
      <c r="F3" s="17">
        <f>E3*1.23</f>
        <v>0</v>
      </c>
      <c r="G3" s="17">
        <f>D3*E3</f>
        <v>0</v>
      </c>
      <c r="H3" s="17">
        <f>G3*1.23</f>
        <v>0</v>
      </c>
    </row>
    <row r="4" spans="1:8">
      <c r="A4" s="5">
        <v>2</v>
      </c>
      <c r="B4" s="12" t="s">
        <v>75</v>
      </c>
      <c r="C4" s="2" t="s">
        <v>3</v>
      </c>
      <c r="D4" s="24">
        <v>50</v>
      </c>
      <c r="E4" s="19"/>
      <c r="F4" s="17">
        <f t="shared" ref="F4:F67" si="0">E4*1.23</f>
        <v>0</v>
      </c>
      <c r="G4" s="17">
        <f t="shared" ref="G4:G67" si="1">D4*E4</f>
        <v>0</v>
      </c>
      <c r="H4" s="17">
        <f t="shared" ref="H4:H67" si="2">G4*1.23</f>
        <v>0</v>
      </c>
    </row>
    <row r="5" spans="1:8">
      <c r="A5" s="5">
        <v>3</v>
      </c>
      <c r="B5" s="12" t="s">
        <v>48</v>
      </c>
      <c r="C5" s="2" t="s">
        <v>3</v>
      </c>
      <c r="D5" s="24">
        <v>50</v>
      </c>
      <c r="E5" s="19"/>
      <c r="F5" s="17">
        <f t="shared" si="0"/>
        <v>0</v>
      </c>
      <c r="G5" s="17">
        <f t="shared" si="1"/>
        <v>0</v>
      </c>
      <c r="H5" s="17">
        <f t="shared" si="2"/>
        <v>0</v>
      </c>
    </row>
    <row r="6" spans="1:8" ht="38.25">
      <c r="A6" s="5">
        <v>4</v>
      </c>
      <c r="B6" s="12" t="s">
        <v>78</v>
      </c>
      <c r="C6" s="2" t="s">
        <v>15</v>
      </c>
      <c r="D6" s="24">
        <v>2000</v>
      </c>
      <c r="E6" s="19"/>
      <c r="F6" s="17">
        <f t="shared" si="0"/>
        <v>0</v>
      </c>
      <c r="G6" s="17">
        <f t="shared" si="1"/>
        <v>0</v>
      </c>
      <c r="H6" s="17">
        <f t="shared" si="2"/>
        <v>0</v>
      </c>
    </row>
    <row r="7" spans="1:8" ht="38.25">
      <c r="A7" s="5">
        <v>5</v>
      </c>
      <c r="B7" s="13" t="s">
        <v>79</v>
      </c>
      <c r="C7" s="2" t="s">
        <v>15</v>
      </c>
      <c r="D7" s="24">
        <v>1000</v>
      </c>
      <c r="E7" s="19"/>
      <c r="F7" s="17">
        <f t="shared" si="0"/>
        <v>0</v>
      </c>
      <c r="G7" s="17">
        <f t="shared" si="1"/>
        <v>0</v>
      </c>
      <c r="H7" s="17">
        <f t="shared" si="2"/>
        <v>0</v>
      </c>
    </row>
    <row r="8" spans="1:8" ht="68.25" customHeight="1">
      <c r="A8" s="5">
        <v>6</v>
      </c>
      <c r="B8" s="14" t="s">
        <v>101</v>
      </c>
      <c r="C8" s="2" t="s">
        <v>2</v>
      </c>
      <c r="D8" s="24">
        <v>1</v>
      </c>
      <c r="E8" s="19"/>
      <c r="F8" s="17">
        <f t="shared" si="0"/>
        <v>0</v>
      </c>
      <c r="G8" s="17">
        <f t="shared" si="1"/>
        <v>0</v>
      </c>
      <c r="H8" s="17">
        <f t="shared" si="2"/>
        <v>0</v>
      </c>
    </row>
    <row r="9" spans="1:8" ht="76.5">
      <c r="A9" s="5">
        <v>7</v>
      </c>
      <c r="B9" s="14" t="s">
        <v>58</v>
      </c>
      <c r="C9" s="2" t="s">
        <v>2</v>
      </c>
      <c r="D9" s="25">
        <v>50</v>
      </c>
      <c r="E9" s="19"/>
      <c r="F9" s="17">
        <f t="shared" si="0"/>
        <v>0</v>
      </c>
      <c r="G9" s="17">
        <f t="shared" si="1"/>
        <v>0</v>
      </c>
      <c r="H9" s="17">
        <f t="shared" si="2"/>
        <v>0</v>
      </c>
    </row>
    <row r="10" spans="1:8" ht="89.25">
      <c r="A10" s="5">
        <v>8</v>
      </c>
      <c r="B10" s="14" t="s">
        <v>27</v>
      </c>
      <c r="C10" s="2" t="s">
        <v>2</v>
      </c>
      <c r="D10" s="24">
        <v>50</v>
      </c>
      <c r="E10" s="19"/>
      <c r="F10" s="17">
        <f t="shared" si="0"/>
        <v>0</v>
      </c>
      <c r="G10" s="17">
        <f t="shared" si="1"/>
        <v>0</v>
      </c>
      <c r="H10" s="17">
        <f t="shared" si="2"/>
        <v>0</v>
      </c>
    </row>
    <row r="11" spans="1:8" ht="76.5">
      <c r="A11" s="5">
        <v>9</v>
      </c>
      <c r="B11" s="14" t="s">
        <v>59</v>
      </c>
      <c r="C11" s="2" t="s">
        <v>61</v>
      </c>
      <c r="D11" s="25">
        <v>20</v>
      </c>
      <c r="E11" s="19"/>
      <c r="F11" s="17">
        <f t="shared" si="0"/>
        <v>0</v>
      </c>
      <c r="G11" s="17">
        <f t="shared" si="1"/>
        <v>0</v>
      </c>
      <c r="H11" s="17">
        <f t="shared" si="2"/>
        <v>0</v>
      </c>
    </row>
    <row r="12" spans="1:8" ht="76.5">
      <c r="A12" s="5">
        <v>10</v>
      </c>
      <c r="B12" s="14" t="s">
        <v>60</v>
      </c>
      <c r="C12" s="2" t="s">
        <v>2</v>
      </c>
      <c r="D12" s="25">
        <v>40</v>
      </c>
      <c r="E12" s="19"/>
      <c r="F12" s="17">
        <f t="shared" si="0"/>
        <v>0</v>
      </c>
      <c r="G12" s="17">
        <f t="shared" si="1"/>
        <v>0</v>
      </c>
      <c r="H12" s="17">
        <f t="shared" si="2"/>
        <v>0</v>
      </c>
    </row>
    <row r="13" spans="1:8" ht="89.25">
      <c r="A13" s="5">
        <v>11</v>
      </c>
      <c r="B13" s="14" t="s">
        <v>57</v>
      </c>
      <c r="C13" s="2" t="s">
        <v>2</v>
      </c>
      <c r="D13" s="25">
        <v>48</v>
      </c>
      <c r="E13" s="19"/>
      <c r="F13" s="17">
        <f t="shared" si="0"/>
        <v>0</v>
      </c>
      <c r="G13" s="17">
        <f t="shared" si="1"/>
        <v>0</v>
      </c>
      <c r="H13" s="17">
        <f t="shared" si="2"/>
        <v>0</v>
      </c>
    </row>
    <row r="14" spans="1:8" ht="51">
      <c r="A14" s="5">
        <v>12</v>
      </c>
      <c r="B14" s="14" t="s">
        <v>80</v>
      </c>
      <c r="C14" s="2" t="s">
        <v>2</v>
      </c>
      <c r="D14" s="25">
        <v>50</v>
      </c>
      <c r="E14" s="19"/>
      <c r="F14" s="17">
        <f t="shared" si="0"/>
        <v>0</v>
      </c>
      <c r="G14" s="17">
        <f t="shared" si="1"/>
        <v>0</v>
      </c>
      <c r="H14" s="17">
        <f t="shared" si="2"/>
        <v>0</v>
      </c>
    </row>
    <row r="15" spans="1:8" ht="51">
      <c r="A15" s="5">
        <v>13</v>
      </c>
      <c r="B15" s="14" t="s">
        <v>81</v>
      </c>
      <c r="C15" s="2" t="s">
        <v>15</v>
      </c>
      <c r="D15" s="25">
        <v>48</v>
      </c>
      <c r="E15" s="19"/>
      <c r="F15" s="17">
        <f t="shared" si="0"/>
        <v>0</v>
      </c>
      <c r="G15" s="17">
        <f t="shared" si="1"/>
        <v>0</v>
      </c>
      <c r="H15" s="17">
        <f t="shared" si="2"/>
        <v>0</v>
      </c>
    </row>
    <row r="16" spans="1:8" ht="25.5">
      <c r="A16" s="5">
        <v>14</v>
      </c>
      <c r="B16" s="16" t="s">
        <v>76</v>
      </c>
      <c r="C16" s="2" t="s">
        <v>8</v>
      </c>
      <c r="D16" s="24">
        <v>5</v>
      </c>
      <c r="E16" s="19"/>
      <c r="F16" s="17">
        <f t="shared" si="0"/>
        <v>0</v>
      </c>
      <c r="G16" s="17">
        <f t="shared" si="1"/>
        <v>0</v>
      </c>
      <c r="H16" s="17">
        <f t="shared" si="2"/>
        <v>0</v>
      </c>
    </row>
    <row r="17" spans="1:8" ht="25.5">
      <c r="A17" s="5">
        <v>15</v>
      </c>
      <c r="B17" s="16" t="s">
        <v>82</v>
      </c>
      <c r="C17" s="2" t="s">
        <v>8</v>
      </c>
      <c r="D17" s="24">
        <v>125</v>
      </c>
      <c r="E17" s="19"/>
      <c r="F17" s="17">
        <f t="shared" si="0"/>
        <v>0</v>
      </c>
      <c r="G17" s="17">
        <f t="shared" si="1"/>
        <v>0</v>
      </c>
      <c r="H17" s="17">
        <f t="shared" si="2"/>
        <v>0</v>
      </c>
    </row>
    <row r="18" spans="1:8" ht="38.25">
      <c r="A18" s="5">
        <v>16</v>
      </c>
      <c r="B18" s="15" t="s">
        <v>56</v>
      </c>
      <c r="C18" s="2" t="s">
        <v>2</v>
      </c>
      <c r="D18" s="24">
        <v>1</v>
      </c>
      <c r="E18" s="19"/>
      <c r="F18" s="17">
        <f t="shared" si="0"/>
        <v>0</v>
      </c>
      <c r="G18" s="17">
        <f t="shared" si="1"/>
        <v>0</v>
      </c>
      <c r="H18" s="17">
        <f t="shared" si="2"/>
        <v>0</v>
      </c>
    </row>
    <row r="19" spans="1:8" ht="63.75">
      <c r="A19" s="5">
        <v>17</v>
      </c>
      <c r="B19" s="14" t="s">
        <v>83</v>
      </c>
      <c r="C19" s="2" t="s">
        <v>2</v>
      </c>
      <c r="D19" s="24">
        <v>1</v>
      </c>
      <c r="E19" s="19"/>
      <c r="F19" s="17">
        <f t="shared" si="0"/>
        <v>0</v>
      </c>
      <c r="G19" s="17">
        <f t="shared" si="1"/>
        <v>0</v>
      </c>
      <c r="H19" s="17">
        <f t="shared" si="2"/>
        <v>0</v>
      </c>
    </row>
    <row r="20" spans="1:8" ht="63.75">
      <c r="A20" s="5">
        <v>18</v>
      </c>
      <c r="B20" s="14" t="s">
        <v>102</v>
      </c>
      <c r="C20" s="2" t="s">
        <v>15</v>
      </c>
      <c r="D20" s="24">
        <v>6</v>
      </c>
      <c r="E20" s="19"/>
      <c r="F20" s="17">
        <f t="shared" si="0"/>
        <v>0</v>
      </c>
      <c r="G20" s="17">
        <f t="shared" si="1"/>
        <v>0</v>
      </c>
      <c r="H20" s="17">
        <f t="shared" si="2"/>
        <v>0</v>
      </c>
    </row>
    <row r="21" spans="1:8" ht="25.5">
      <c r="A21" s="5">
        <v>19</v>
      </c>
      <c r="B21" s="15" t="s">
        <v>4</v>
      </c>
      <c r="C21" s="2" t="s">
        <v>3</v>
      </c>
      <c r="D21" s="24">
        <v>5</v>
      </c>
      <c r="E21" s="19"/>
      <c r="F21" s="17">
        <f t="shared" si="0"/>
        <v>0</v>
      </c>
      <c r="G21" s="17">
        <f t="shared" si="1"/>
        <v>0</v>
      </c>
      <c r="H21" s="17">
        <f t="shared" si="2"/>
        <v>0</v>
      </c>
    </row>
    <row r="22" spans="1:8" ht="25.5">
      <c r="A22" s="5">
        <v>20</v>
      </c>
      <c r="B22" s="15" t="s">
        <v>5</v>
      </c>
      <c r="C22" s="2" t="s">
        <v>3</v>
      </c>
      <c r="D22" s="24">
        <v>40</v>
      </c>
      <c r="E22" s="19"/>
      <c r="F22" s="17">
        <f t="shared" si="0"/>
        <v>0</v>
      </c>
      <c r="G22" s="17">
        <f t="shared" si="1"/>
        <v>0</v>
      </c>
      <c r="H22" s="17">
        <f t="shared" si="2"/>
        <v>0</v>
      </c>
    </row>
    <row r="23" spans="1:8" ht="76.5">
      <c r="A23" s="5">
        <v>21</v>
      </c>
      <c r="B23" s="14" t="s">
        <v>103</v>
      </c>
      <c r="C23" s="2" t="s">
        <v>2</v>
      </c>
      <c r="D23" s="24">
        <v>1</v>
      </c>
      <c r="E23" s="19"/>
      <c r="F23" s="17">
        <f t="shared" si="0"/>
        <v>0</v>
      </c>
      <c r="G23" s="17">
        <f t="shared" si="1"/>
        <v>0</v>
      </c>
      <c r="H23" s="17">
        <f t="shared" si="2"/>
        <v>0</v>
      </c>
    </row>
    <row r="24" spans="1:8" ht="35.25" customHeight="1">
      <c r="A24" s="5">
        <v>22</v>
      </c>
      <c r="B24" s="15" t="s">
        <v>62</v>
      </c>
      <c r="C24" s="2" t="s">
        <v>14</v>
      </c>
      <c r="D24" s="24">
        <v>3</v>
      </c>
      <c r="E24" s="19"/>
      <c r="F24" s="17">
        <f t="shared" si="0"/>
        <v>0</v>
      </c>
      <c r="G24" s="17">
        <f t="shared" si="1"/>
        <v>0</v>
      </c>
      <c r="H24" s="17">
        <f t="shared" si="2"/>
        <v>0</v>
      </c>
    </row>
    <row r="25" spans="1:8" ht="48" customHeight="1">
      <c r="A25" s="5">
        <v>23</v>
      </c>
      <c r="B25" s="14" t="s">
        <v>104</v>
      </c>
      <c r="C25" s="2" t="s">
        <v>8</v>
      </c>
      <c r="D25" s="24">
        <v>2</v>
      </c>
      <c r="E25" s="19"/>
      <c r="F25" s="17">
        <f t="shared" si="0"/>
        <v>0</v>
      </c>
      <c r="G25" s="17">
        <f t="shared" si="1"/>
        <v>0</v>
      </c>
      <c r="H25" s="17">
        <f t="shared" si="2"/>
        <v>0</v>
      </c>
    </row>
    <row r="26" spans="1:8" ht="84" customHeight="1">
      <c r="A26" s="5">
        <v>24</v>
      </c>
      <c r="B26" s="15" t="s">
        <v>64</v>
      </c>
      <c r="C26" s="2" t="s">
        <v>2</v>
      </c>
      <c r="D26" s="24">
        <v>5</v>
      </c>
      <c r="E26" s="19"/>
      <c r="F26" s="17">
        <f t="shared" si="0"/>
        <v>0</v>
      </c>
      <c r="G26" s="17">
        <f t="shared" si="1"/>
        <v>0</v>
      </c>
      <c r="H26" s="17">
        <f t="shared" si="2"/>
        <v>0</v>
      </c>
    </row>
    <row r="27" spans="1:8" ht="81.75" customHeight="1">
      <c r="A27" s="5">
        <v>25</v>
      </c>
      <c r="B27" s="15" t="s">
        <v>28</v>
      </c>
      <c r="C27" s="2" t="s">
        <v>8</v>
      </c>
      <c r="D27" s="24">
        <v>50</v>
      </c>
      <c r="E27" s="19"/>
      <c r="F27" s="17">
        <f t="shared" si="0"/>
        <v>0</v>
      </c>
      <c r="G27" s="17">
        <f t="shared" si="1"/>
        <v>0</v>
      </c>
      <c r="H27" s="17">
        <f t="shared" si="2"/>
        <v>0</v>
      </c>
    </row>
    <row r="28" spans="1:8" ht="63.75">
      <c r="A28" s="5">
        <v>26</v>
      </c>
      <c r="B28" s="15" t="s">
        <v>84</v>
      </c>
      <c r="C28" s="2" t="s">
        <v>3</v>
      </c>
      <c r="D28" s="24">
        <v>10</v>
      </c>
      <c r="E28" s="19"/>
      <c r="F28" s="17">
        <f t="shared" si="0"/>
        <v>0</v>
      </c>
      <c r="G28" s="17">
        <f t="shared" si="1"/>
        <v>0</v>
      </c>
      <c r="H28" s="17">
        <f t="shared" si="2"/>
        <v>0</v>
      </c>
    </row>
    <row r="29" spans="1:8" ht="51">
      <c r="A29" s="5">
        <v>27</v>
      </c>
      <c r="B29" s="15" t="s">
        <v>63</v>
      </c>
      <c r="C29" s="2" t="s">
        <v>2</v>
      </c>
      <c r="D29" s="24">
        <v>5</v>
      </c>
      <c r="E29" s="19"/>
      <c r="F29" s="17">
        <f t="shared" si="0"/>
        <v>0</v>
      </c>
      <c r="G29" s="17">
        <f t="shared" si="1"/>
        <v>0</v>
      </c>
      <c r="H29" s="17">
        <f t="shared" si="2"/>
        <v>0</v>
      </c>
    </row>
    <row r="30" spans="1:8" ht="51">
      <c r="A30" s="5">
        <v>28</v>
      </c>
      <c r="B30" s="15" t="s">
        <v>34</v>
      </c>
      <c r="C30" s="2" t="s">
        <v>2</v>
      </c>
      <c r="D30" s="24">
        <v>6</v>
      </c>
      <c r="E30" s="19"/>
      <c r="F30" s="17">
        <f t="shared" si="0"/>
        <v>0</v>
      </c>
      <c r="G30" s="17">
        <f t="shared" si="1"/>
        <v>0</v>
      </c>
      <c r="H30" s="17">
        <f t="shared" si="2"/>
        <v>0</v>
      </c>
    </row>
    <row r="31" spans="1:8" ht="38.25">
      <c r="A31" s="5">
        <v>29</v>
      </c>
      <c r="B31" s="15" t="s">
        <v>16</v>
      </c>
      <c r="C31" s="2" t="s">
        <v>3</v>
      </c>
      <c r="D31" s="24">
        <v>4</v>
      </c>
      <c r="E31" s="19"/>
      <c r="F31" s="17">
        <f t="shared" si="0"/>
        <v>0</v>
      </c>
      <c r="G31" s="17">
        <f t="shared" si="1"/>
        <v>0</v>
      </c>
      <c r="H31" s="17">
        <f t="shared" si="2"/>
        <v>0</v>
      </c>
    </row>
    <row r="32" spans="1:8" ht="63.75">
      <c r="A32" s="5">
        <v>30</v>
      </c>
      <c r="B32" s="16" t="s">
        <v>37</v>
      </c>
      <c r="C32" s="4" t="s">
        <v>3</v>
      </c>
      <c r="D32" s="24">
        <v>5</v>
      </c>
      <c r="E32" s="19"/>
      <c r="F32" s="17">
        <f t="shared" si="0"/>
        <v>0</v>
      </c>
      <c r="G32" s="17">
        <f t="shared" si="1"/>
        <v>0</v>
      </c>
      <c r="H32" s="17">
        <f t="shared" si="2"/>
        <v>0</v>
      </c>
    </row>
    <row r="33" spans="1:8" ht="63.75">
      <c r="A33" s="5">
        <v>31</v>
      </c>
      <c r="B33" s="16" t="s">
        <v>36</v>
      </c>
      <c r="C33" s="4" t="s">
        <v>3</v>
      </c>
      <c r="D33" s="24">
        <v>5</v>
      </c>
      <c r="E33" s="19"/>
      <c r="F33" s="17">
        <f t="shared" si="0"/>
        <v>0</v>
      </c>
      <c r="G33" s="17">
        <f t="shared" si="1"/>
        <v>0</v>
      </c>
      <c r="H33" s="17">
        <f t="shared" si="2"/>
        <v>0</v>
      </c>
    </row>
    <row r="34" spans="1:8" ht="25.5">
      <c r="A34" s="5">
        <v>32</v>
      </c>
      <c r="B34" s="16" t="s">
        <v>47</v>
      </c>
      <c r="C34" s="2" t="s">
        <v>2</v>
      </c>
      <c r="D34" s="24">
        <v>100</v>
      </c>
      <c r="E34" s="19"/>
      <c r="F34" s="17">
        <f t="shared" si="0"/>
        <v>0</v>
      </c>
      <c r="G34" s="17">
        <f t="shared" si="1"/>
        <v>0</v>
      </c>
      <c r="H34" s="17">
        <f t="shared" si="2"/>
        <v>0</v>
      </c>
    </row>
    <row r="35" spans="1:8">
      <c r="A35" s="5">
        <v>33</v>
      </c>
      <c r="B35" s="16" t="s">
        <v>19</v>
      </c>
      <c r="C35" s="2" t="s">
        <v>2</v>
      </c>
      <c r="D35" s="24">
        <v>50</v>
      </c>
      <c r="E35" s="19"/>
      <c r="F35" s="17">
        <f t="shared" si="0"/>
        <v>0</v>
      </c>
      <c r="G35" s="17">
        <f t="shared" si="1"/>
        <v>0</v>
      </c>
      <c r="H35" s="17">
        <f t="shared" si="2"/>
        <v>0</v>
      </c>
    </row>
    <row r="36" spans="1:8" ht="38.25">
      <c r="A36" s="5">
        <v>34</v>
      </c>
      <c r="B36" s="15" t="s">
        <v>38</v>
      </c>
      <c r="C36" s="2" t="s">
        <v>3</v>
      </c>
      <c r="D36" s="24">
        <v>1</v>
      </c>
      <c r="E36" s="19"/>
      <c r="F36" s="17">
        <f t="shared" si="0"/>
        <v>0</v>
      </c>
      <c r="G36" s="17">
        <f t="shared" si="1"/>
        <v>0</v>
      </c>
      <c r="H36" s="17">
        <f t="shared" si="2"/>
        <v>0</v>
      </c>
    </row>
    <row r="37" spans="1:8" ht="38.25">
      <c r="A37" s="5">
        <v>35</v>
      </c>
      <c r="B37" s="15" t="s">
        <v>29</v>
      </c>
      <c r="C37" s="2" t="s">
        <v>15</v>
      </c>
      <c r="D37" s="24">
        <v>50</v>
      </c>
      <c r="E37" s="19"/>
      <c r="F37" s="17">
        <f t="shared" si="0"/>
        <v>0</v>
      </c>
      <c r="G37" s="17">
        <f t="shared" si="1"/>
        <v>0</v>
      </c>
      <c r="H37" s="17">
        <f t="shared" si="2"/>
        <v>0</v>
      </c>
    </row>
    <row r="38" spans="1:8" ht="63.75">
      <c r="A38" s="5">
        <v>36</v>
      </c>
      <c r="B38" s="15" t="s">
        <v>30</v>
      </c>
      <c r="C38" s="2" t="s">
        <v>3</v>
      </c>
      <c r="D38" s="24">
        <v>100</v>
      </c>
      <c r="E38" s="19"/>
      <c r="F38" s="17">
        <f t="shared" si="0"/>
        <v>0</v>
      </c>
      <c r="G38" s="17">
        <f t="shared" si="1"/>
        <v>0</v>
      </c>
      <c r="H38" s="17">
        <f t="shared" si="2"/>
        <v>0</v>
      </c>
    </row>
    <row r="39" spans="1:8" ht="51">
      <c r="A39" s="5">
        <v>37</v>
      </c>
      <c r="B39" s="15" t="s">
        <v>85</v>
      </c>
      <c r="C39" s="2" t="s">
        <v>3</v>
      </c>
      <c r="D39" s="24">
        <v>2</v>
      </c>
      <c r="E39" s="19"/>
      <c r="F39" s="17">
        <f t="shared" si="0"/>
        <v>0</v>
      </c>
      <c r="G39" s="17">
        <f t="shared" si="1"/>
        <v>0</v>
      </c>
      <c r="H39" s="17">
        <f t="shared" si="2"/>
        <v>0</v>
      </c>
    </row>
    <row r="40" spans="1:8" ht="191.25">
      <c r="A40" s="5">
        <v>38</v>
      </c>
      <c r="B40" s="10" t="s">
        <v>46</v>
      </c>
      <c r="C40" s="4" t="s">
        <v>15</v>
      </c>
      <c r="D40" s="24">
        <v>2</v>
      </c>
      <c r="E40" s="19"/>
      <c r="F40" s="17">
        <f t="shared" si="0"/>
        <v>0</v>
      </c>
      <c r="G40" s="17">
        <f t="shared" si="1"/>
        <v>0</v>
      </c>
      <c r="H40" s="17">
        <f t="shared" si="2"/>
        <v>0</v>
      </c>
    </row>
    <row r="41" spans="1:8" ht="51">
      <c r="A41" s="5">
        <v>39</v>
      </c>
      <c r="B41" s="14" t="s">
        <v>105</v>
      </c>
      <c r="C41" s="2" t="s">
        <v>2</v>
      </c>
      <c r="D41" s="24">
        <v>1</v>
      </c>
      <c r="E41" s="26"/>
      <c r="F41" s="17">
        <f t="shared" si="0"/>
        <v>0</v>
      </c>
      <c r="G41" s="17">
        <f t="shared" si="1"/>
        <v>0</v>
      </c>
      <c r="H41" s="17">
        <f t="shared" si="2"/>
        <v>0</v>
      </c>
    </row>
    <row r="42" spans="1:8" ht="38.25">
      <c r="A42" s="5">
        <v>40</v>
      </c>
      <c r="B42" s="15" t="s">
        <v>40</v>
      </c>
      <c r="C42" s="2" t="s">
        <v>15</v>
      </c>
      <c r="D42" s="24">
        <v>10</v>
      </c>
      <c r="E42" s="19"/>
      <c r="F42" s="17">
        <f t="shared" si="0"/>
        <v>0</v>
      </c>
      <c r="G42" s="17">
        <f t="shared" si="1"/>
        <v>0</v>
      </c>
      <c r="H42" s="17">
        <f t="shared" si="2"/>
        <v>0</v>
      </c>
    </row>
    <row r="43" spans="1:8" ht="102">
      <c r="A43" s="5">
        <v>41</v>
      </c>
      <c r="B43" s="16" t="s">
        <v>70</v>
      </c>
      <c r="C43" s="4" t="s">
        <v>2</v>
      </c>
      <c r="D43" s="24">
        <v>12</v>
      </c>
      <c r="E43" s="19"/>
      <c r="F43" s="17">
        <f t="shared" si="0"/>
        <v>0</v>
      </c>
      <c r="G43" s="17">
        <f t="shared" si="1"/>
        <v>0</v>
      </c>
      <c r="H43" s="17">
        <f t="shared" si="2"/>
        <v>0</v>
      </c>
    </row>
    <row r="44" spans="1:8" ht="102">
      <c r="A44" s="5">
        <v>42</v>
      </c>
      <c r="B44" s="16" t="s">
        <v>68</v>
      </c>
      <c r="C44" s="4" t="s">
        <v>2</v>
      </c>
      <c r="D44" s="24">
        <v>24</v>
      </c>
      <c r="E44" s="19"/>
      <c r="F44" s="17">
        <f t="shared" si="0"/>
        <v>0</v>
      </c>
      <c r="G44" s="17">
        <f t="shared" si="1"/>
        <v>0</v>
      </c>
      <c r="H44" s="17">
        <f t="shared" si="2"/>
        <v>0</v>
      </c>
    </row>
    <row r="45" spans="1:8" ht="102">
      <c r="A45" s="5">
        <v>43</v>
      </c>
      <c r="B45" s="16" t="s">
        <v>69</v>
      </c>
      <c r="C45" s="4" t="s">
        <v>2</v>
      </c>
      <c r="D45" s="24">
        <v>24</v>
      </c>
      <c r="E45" s="19"/>
      <c r="F45" s="17">
        <f t="shared" si="0"/>
        <v>0</v>
      </c>
      <c r="G45" s="17">
        <f t="shared" si="1"/>
        <v>0</v>
      </c>
      <c r="H45" s="17">
        <f t="shared" si="2"/>
        <v>0</v>
      </c>
    </row>
    <row r="46" spans="1:8" ht="102">
      <c r="A46" s="5">
        <v>44</v>
      </c>
      <c r="B46" s="16" t="s">
        <v>67</v>
      </c>
      <c r="C46" s="4" t="s">
        <v>2</v>
      </c>
      <c r="D46" s="24">
        <v>12</v>
      </c>
      <c r="E46" s="19"/>
      <c r="F46" s="17">
        <f t="shared" si="0"/>
        <v>0</v>
      </c>
      <c r="G46" s="17">
        <f t="shared" si="1"/>
        <v>0</v>
      </c>
      <c r="H46" s="17">
        <f t="shared" si="2"/>
        <v>0</v>
      </c>
    </row>
    <row r="47" spans="1:8" ht="51">
      <c r="A47" s="5">
        <v>45</v>
      </c>
      <c r="B47" s="16" t="s">
        <v>21</v>
      </c>
      <c r="C47" s="3" t="s">
        <v>2</v>
      </c>
      <c r="D47" s="24">
        <v>5</v>
      </c>
      <c r="E47" s="19"/>
      <c r="F47" s="17">
        <f t="shared" si="0"/>
        <v>0</v>
      </c>
      <c r="G47" s="17">
        <f t="shared" si="1"/>
        <v>0</v>
      </c>
      <c r="H47" s="17">
        <f t="shared" si="2"/>
        <v>0</v>
      </c>
    </row>
    <row r="48" spans="1:8" ht="77.25" customHeight="1">
      <c r="A48" s="5">
        <v>46</v>
      </c>
      <c r="B48" s="14" t="s">
        <v>86</v>
      </c>
      <c r="C48" s="3" t="s">
        <v>3</v>
      </c>
      <c r="D48" s="24">
        <v>2</v>
      </c>
      <c r="E48" s="19"/>
      <c r="F48" s="17">
        <f t="shared" si="0"/>
        <v>0</v>
      </c>
      <c r="G48" s="17">
        <f t="shared" si="1"/>
        <v>0</v>
      </c>
      <c r="H48" s="17">
        <f t="shared" si="2"/>
        <v>0</v>
      </c>
    </row>
    <row r="49" spans="1:8" ht="51">
      <c r="A49" s="5">
        <v>47</v>
      </c>
      <c r="B49" s="16" t="s">
        <v>87</v>
      </c>
      <c r="C49" s="3" t="s">
        <v>3</v>
      </c>
      <c r="D49" s="24">
        <v>16</v>
      </c>
      <c r="E49" s="19"/>
      <c r="F49" s="17">
        <f t="shared" si="0"/>
        <v>0</v>
      </c>
      <c r="G49" s="17">
        <f t="shared" si="1"/>
        <v>0</v>
      </c>
      <c r="H49" s="17">
        <f t="shared" si="2"/>
        <v>0</v>
      </c>
    </row>
    <row r="50" spans="1:8" ht="44.25" customHeight="1">
      <c r="A50" s="5">
        <v>48</v>
      </c>
      <c r="B50" s="15" t="s">
        <v>6</v>
      </c>
      <c r="C50" s="2" t="s">
        <v>17</v>
      </c>
      <c r="D50" s="24">
        <v>2</v>
      </c>
      <c r="E50" s="19"/>
      <c r="F50" s="17">
        <f t="shared" si="0"/>
        <v>0</v>
      </c>
      <c r="G50" s="17">
        <f t="shared" si="1"/>
        <v>0</v>
      </c>
      <c r="H50" s="17">
        <f t="shared" si="2"/>
        <v>0</v>
      </c>
    </row>
    <row r="51" spans="1:8" ht="44.25" customHeight="1">
      <c r="A51" s="5">
        <v>49</v>
      </c>
      <c r="B51" s="15" t="s">
        <v>98</v>
      </c>
      <c r="C51" s="2" t="s">
        <v>99</v>
      </c>
      <c r="D51" s="24">
        <v>2</v>
      </c>
      <c r="E51" s="19"/>
      <c r="F51" s="17">
        <f t="shared" si="0"/>
        <v>0</v>
      </c>
      <c r="G51" s="17">
        <f t="shared" si="1"/>
        <v>0</v>
      </c>
      <c r="H51" s="17">
        <f t="shared" si="2"/>
        <v>0</v>
      </c>
    </row>
    <row r="52" spans="1:8" ht="25.5">
      <c r="A52" s="5">
        <v>50</v>
      </c>
      <c r="B52" s="15" t="s">
        <v>12</v>
      </c>
      <c r="C52" s="2" t="s">
        <v>10</v>
      </c>
      <c r="D52" s="24">
        <v>30</v>
      </c>
      <c r="E52" s="19"/>
      <c r="F52" s="17">
        <f t="shared" si="0"/>
        <v>0</v>
      </c>
      <c r="G52" s="17">
        <f t="shared" si="1"/>
        <v>0</v>
      </c>
      <c r="H52" s="17">
        <f t="shared" si="2"/>
        <v>0</v>
      </c>
    </row>
    <row r="53" spans="1:8" ht="25.5">
      <c r="A53" s="5">
        <v>51</v>
      </c>
      <c r="B53" s="16" t="s">
        <v>32</v>
      </c>
      <c r="C53" s="2" t="s">
        <v>10</v>
      </c>
      <c r="D53" s="24">
        <v>5</v>
      </c>
      <c r="E53" s="19"/>
      <c r="F53" s="17">
        <f t="shared" si="0"/>
        <v>0</v>
      </c>
      <c r="G53" s="17">
        <f t="shared" si="1"/>
        <v>0</v>
      </c>
      <c r="H53" s="17">
        <f t="shared" si="2"/>
        <v>0</v>
      </c>
    </row>
    <row r="54" spans="1:8" ht="63.75">
      <c r="A54" s="5">
        <v>52</v>
      </c>
      <c r="B54" s="16" t="s">
        <v>31</v>
      </c>
      <c r="C54" s="2" t="s">
        <v>10</v>
      </c>
      <c r="D54" s="24">
        <v>500</v>
      </c>
      <c r="E54" s="19"/>
      <c r="F54" s="17">
        <f t="shared" si="0"/>
        <v>0</v>
      </c>
      <c r="G54" s="17">
        <f t="shared" si="1"/>
        <v>0</v>
      </c>
      <c r="H54" s="17">
        <f t="shared" si="2"/>
        <v>0</v>
      </c>
    </row>
    <row r="55" spans="1:8" ht="25.5">
      <c r="A55" s="5">
        <v>53</v>
      </c>
      <c r="B55" s="15" t="s">
        <v>11</v>
      </c>
      <c r="C55" s="2" t="s">
        <v>10</v>
      </c>
      <c r="D55" s="24">
        <v>120</v>
      </c>
      <c r="E55" s="19"/>
      <c r="F55" s="17">
        <f t="shared" si="0"/>
        <v>0</v>
      </c>
      <c r="G55" s="17">
        <f t="shared" si="1"/>
        <v>0</v>
      </c>
      <c r="H55" s="17">
        <f t="shared" si="2"/>
        <v>0</v>
      </c>
    </row>
    <row r="56" spans="1:8">
      <c r="A56" s="5">
        <v>54</v>
      </c>
      <c r="B56" s="16" t="s">
        <v>88</v>
      </c>
      <c r="C56" s="2" t="s">
        <v>10</v>
      </c>
      <c r="D56" s="25">
        <v>10</v>
      </c>
      <c r="E56" s="19"/>
      <c r="F56" s="17">
        <f t="shared" si="0"/>
        <v>0</v>
      </c>
      <c r="G56" s="17">
        <f t="shared" si="1"/>
        <v>0</v>
      </c>
      <c r="H56" s="17">
        <f t="shared" si="2"/>
        <v>0</v>
      </c>
    </row>
    <row r="57" spans="1:8">
      <c r="A57" s="5">
        <v>55</v>
      </c>
      <c r="B57" s="15" t="s">
        <v>25</v>
      </c>
      <c r="C57" s="2" t="s">
        <v>26</v>
      </c>
      <c r="D57" s="24">
        <v>50</v>
      </c>
      <c r="E57" s="19"/>
      <c r="F57" s="17">
        <f t="shared" si="0"/>
        <v>0</v>
      </c>
      <c r="G57" s="17">
        <f t="shared" si="1"/>
        <v>0</v>
      </c>
      <c r="H57" s="17">
        <f t="shared" si="2"/>
        <v>0</v>
      </c>
    </row>
    <row r="58" spans="1:8" ht="63.75">
      <c r="A58" s="5">
        <v>56</v>
      </c>
      <c r="B58" s="14" t="s">
        <v>106</v>
      </c>
      <c r="C58" s="4" t="s">
        <v>2</v>
      </c>
      <c r="D58" s="24">
        <v>2</v>
      </c>
      <c r="E58" s="19"/>
      <c r="F58" s="17">
        <f t="shared" si="0"/>
        <v>0</v>
      </c>
      <c r="G58" s="17">
        <f t="shared" si="1"/>
        <v>0</v>
      </c>
      <c r="H58" s="17">
        <f t="shared" si="2"/>
        <v>0</v>
      </c>
    </row>
    <row r="59" spans="1:8" ht="25.5">
      <c r="A59" s="5">
        <v>57</v>
      </c>
      <c r="B59" s="16" t="s">
        <v>23</v>
      </c>
      <c r="C59" s="2" t="s">
        <v>2</v>
      </c>
      <c r="D59" s="24">
        <v>5</v>
      </c>
      <c r="E59" s="19"/>
      <c r="F59" s="17">
        <f t="shared" si="0"/>
        <v>0</v>
      </c>
      <c r="G59" s="17">
        <f t="shared" si="1"/>
        <v>0</v>
      </c>
      <c r="H59" s="17">
        <f t="shared" si="2"/>
        <v>0</v>
      </c>
    </row>
    <row r="60" spans="1:8" ht="63.75">
      <c r="A60" s="5">
        <v>58</v>
      </c>
      <c r="B60" s="15" t="s">
        <v>13</v>
      </c>
      <c r="C60" s="2" t="s">
        <v>2</v>
      </c>
      <c r="D60" s="24">
        <v>20</v>
      </c>
      <c r="E60" s="19"/>
      <c r="F60" s="17">
        <f t="shared" si="0"/>
        <v>0</v>
      </c>
      <c r="G60" s="17">
        <f t="shared" si="1"/>
        <v>0</v>
      </c>
      <c r="H60" s="17">
        <f t="shared" si="2"/>
        <v>0</v>
      </c>
    </row>
    <row r="61" spans="1:8" ht="32.25" customHeight="1">
      <c r="A61" s="5">
        <v>59</v>
      </c>
      <c r="B61" s="14" t="s">
        <v>18</v>
      </c>
      <c r="C61" s="2" t="s">
        <v>2</v>
      </c>
      <c r="D61" s="24">
        <v>150</v>
      </c>
      <c r="E61" s="19"/>
      <c r="F61" s="17">
        <f t="shared" si="0"/>
        <v>0</v>
      </c>
      <c r="G61" s="17">
        <f t="shared" si="1"/>
        <v>0</v>
      </c>
      <c r="H61" s="17">
        <f t="shared" si="2"/>
        <v>0</v>
      </c>
    </row>
    <row r="62" spans="1:8" ht="25.5">
      <c r="A62" s="5">
        <v>60</v>
      </c>
      <c r="B62" s="14" t="s">
        <v>42</v>
      </c>
      <c r="C62" s="2" t="s">
        <v>2</v>
      </c>
      <c r="D62" s="24">
        <v>40</v>
      </c>
      <c r="E62" s="19"/>
      <c r="F62" s="17">
        <f t="shared" si="0"/>
        <v>0</v>
      </c>
      <c r="G62" s="17">
        <f t="shared" si="1"/>
        <v>0</v>
      </c>
      <c r="H62" s="17">
        <f t="shared" si="2"/>
        <v>0</v>
      </c>
    </row>
    <row r="63" spans="1:8">
      <c r="A63" s="5">
        <v>61</v>
      </c>
      <c r="B63" s="15" t="s">
        <v>24</v>
      </c>
      <c r="C63" s="2" t="s">
        <v>2</v>
      </c>
      <c r="D63" s="24">
        <v>80</v>
      </c>
      <c r="E63" s="19"/>
      <c r="F63" s="17">
        <f t="shared" si="0"/>
        <v>0</v>
      </c>
      <c r="G63" s="17">
        <f t="shared" si="1"/>
        <v>0</v>
      </c>
      <c r="H63" s="17">
        <f t="shared" si="2"/>
        <v>0</v>
      </c>
    </row>
    <row r="64" spans="1:8" ht="38.25">
      <c r="A64" s="5">
        <v>62</v>
      </c>
      <c r="B64" s="15" t="s">
        <v>109</v>
      </c>
      <c r="C64" s="2" t="s">
        <v>3</v>
      </c>
      <c r="D64" s="24">
        <v>2</v>
      </c>
      <c r="E64" s="19"/>
      <c r="F64" s="17">
        <f t="shared" si="0"/>
        <v>0</v>
      </c>
      <c r="G64" s="17">
        <f t="shared" si="1"/>
        <v>0</v>
      </c>
      <c r="H64" s="17">
        <f t="shared" si="2"/>
        <v>0</v>
      </c>
    </row>
    <row r="65" spans="1:8" ht="38.25">
      <c r="A65" s="5">
        <v>63</v>
      </c>
      <c r="B65" s="15" t="s">
        <v>100</v>
      </c>
      <c r="C65" s="2" t="s">
        <v>3</v>
      </c>
      <c r="D65" s="24">
        <v>2</v>
      </c>
      <c r="E65" s="19"/>
      <c r="F65" s="17">
        <f t="shared" si="0"/>
        <v>0</v>
      </c>
      <c r="G65" s="17">
        <f t="shared" si="1"/>
        <v>0</v>
      </c>
      <c r="H65" s="17">
        <f t="shared" si="2"/>
        <v>0</v>
      </c>
    </row>
    <row r="66" spans="1:8">
      <c r="A66" s="5">
        <v>64</v>
      </c>
      <c r="B66" s="15" t="s">
        <v>43</v>
      </c>
      <c r="C66" s="2" t="s">
        <v>2</v>
      </c>
      <c r="D66" s="24">
        <v>480</v>
      </c>
      <c r="E66" s="19"/>
      <c r="F66" s="17">
        <f t="shared" si="0"/>
        <v>0</v>
      </c>
      <c r="G66" s="17">
        <f t="shared" si="1"/>
        <v>0</v>
      </c>
      <c r="H66" s="17">
        <f t="shared" si="2"/>
        <v>0</v>
      </c>
    </row>
    <row r="67" spans="1:8" ht="38.25">
      <c r="A67" s="5">
        <v>65</v>
      </c>
      <c r="B67" s="15" t="s">
        <v>44</v>
      </c>
      <c r="C67" s="2" t="s">
        <v>2</v>
      </c>
      <c r="D67" s="24">
        <v>5</v>
      </c>
      <c r="E67" s="19"/>
      <c r="F67" s="17">
        <f t="shared" si="0"/>
        <v>0</v>
      </c>
      <c r="G67" s="17">
        <f t="shared" si="1"/>
        <v>0</v>
      </c>
      <c r="H67" s="17">
        <f t="shared" si="2"/>
        <v>0</v>
      </c>
    </row>
    <row r="68" spans="1:8" ht="51">
      <c r="A68" s="5">
        <v>66</v>
      </c>
      <c r="B68" s="15" t="s">
        <v>110</v>
      </c>
      <c r="C68" s="2" t="s">
        <v>2</v>
      </c>
      <c r="D68" s="24">
        <v>25</v>
      </c>
      <c r="E68" s="19"/>
      <c r="F68" s="17">
        <f t="shared" ref="F68:F94" si="3">E68*1.23</f>
        <v>0</v>
      </c>
      <c r="G68" s="17">
        <f t="shared" ref="G68:G94" si="4">D68*E68</f>
        <v>0</v>
      </c>
      <c r="H68" s="17">
        <f t="shared" ref="H68:H94" si="5">G68*1.23</f>
        <v>0</v>
      </c>
    </row>
    <row r="69" spans="1:8" ht="84" customHeight="1">
      <c r="A69" s="5">
        <v>67</v>
      </c>
      <c r="B69" s="15" t="s">
        <v>22</v>
      </c>
      <c r="C69" s="2" t="s">
        <v>2</v>
      </c>
      <c r="D69" s="25">
        <v>100</v>
      </c>
      <c r="E69" s="19"/>
      <c r="F69" s="17">
        <f t="shared" si="3"/>
        <v>0</v>
      </c>
      <c r="G69" s="17">
        <f t="shared" si="4"/>
        <v>0</v>
      </c>
      <c r="H69" s="17">
        <f t="shared" si="5"/>
        <v>0</v>
      </c>
    </row>
    <row r="70" spans="1:8" ht="38.25">
      <c r="A70" s="5">
        <v>68</v>
      </c>
      <c r="B70" s="16" t="s">
        <v>39</v>
      </c>
      <c r="C70" s="2" t="s">
        <v>2</v>
      </c>
      <c r="D70" s="24">
        <v>5</v>
      </c>
      <c r="E70" s="19"/>
      <c r="F70" s="17">
        <f t="shared" si="3"/>
        <v>0</v>
      </c>
      <c r="G70" s="17">
        <f t="shared" si="4"/>
        <v>0</v>
      </c>
      <c r="H70" s="17">
        <f t="shared" si="5"/>
        <v>0</v>
      </c>
    </row>
    <row r="71" spans="1:8" ht="25.5">
      <c r="A71" s="5">
        <v>69</v>
      </c>
      <c r="B71" s="16" t="s">
        <v>89</v>
      </c>
      <c r="C71" s="2" t="s">
        <v>15</v>
      </c>
      <c r="D71" s="24">
        <v>4</v>
      </c>
      <c r="E71" s="19"/>
      <c r="F71" s="17">
        <f t="shared" si="3"/>
        <v>0</v>
      </c>
      <c r="G71" s="17">
        <f t="shared" si="4"/>
        <v>0</v>
      </c>
      <c r="H71" s="17">
        <f t="shared" si="5"/>
        <v>0</v>
      </c>
    </row>
    <row r="72" spans="1:8">
      <c r="A72" s="5">
        <v>70</v>
      </c>
      <c r="B72" s="16" t="s">
        <v>90</v>
      </c>
      <c r="C72" s="2" t="s">
        <v>2</v>
      </c>
      <c r="D72" s="24">
        <v>2</v>
      </c>
      <c r="E72" s="19"/>
      <c r="F72" s="17">
        <f t="shared" si="3"/>
        <v>0</v>
      </c>
      <c r="G72" s="17">
        <f t="shared" si="4"/>
        <v>0</v>
      </c>
      <c r="H72" s="17">
        <f t="shared" si="5"/>
        <v>0</v>
      </c>
    </row>
    <row r="73" spans="1:8">
      <c r="A73" s="5">
        <v>71</v>
      </c>
      <c r="B73" s="16" t="s">
        <v>20</v>
      </c>
      <c r="C73" s="4" t="s">
        <v>9</v>
      </c>
      <c r="D73" s="24">
        <v>30</v>
      </c>
      <c r="E73" s="19"/>
      <c r="F73" s="17">
        <f t="shared" si="3"/>
        <v>0</v>
      </c>
      <c r="G73" s="17">
        <f t="shared" si="4"/>
        <v>0</v>
      </c>
      <c r="H73" s="17">
        <f t="shared" si="5"/>
        <v>0</v>
      </c>
    </row>
    <row r="74" spans="1:8">
      <c r="A74" s="5">
        <v>72</v>
      </c>
      <c r="B74" s="16" t="s">
        <v>91</v>
      </c>
      <c r="C74" s="4" t="s">
        <v>9</v>
      </c>
      <c r="D74" s="24">
        <v>20</v>
      </c>
      <c r="E74" s="19"/>
      <c r="F74" s="17">
        <f t="shared" si="3"/>
        <v>0</v>
      </c>
      <c r="G74" s="17">
        <f t="shared" si="4"/>
        <v>0</v>
      </c>
      <c r="H74" s="17">
        <f t="shared" si="5"/>
        <v>0</v>
      </c>
    </row>
    <row r="75" spans="1:8" ht="24" customHeight="1">
      <c r="A75" s="5">
        <v>73</v>
      </c>
      <c r="B75" s="15" t="s">
        <v>92</v>
      </c>
      <c r="C75" s="2" t="s">
        <v>2</v>
      </c>
      <c r="D75" s="24">
        <v>4</v>
      </c>
      <c r="E75" s="19"/>
      <c r="F75" s="17">
        <f t="shared" si="3"/>
        <v>0</v>
      </c>
      <c r="G75" s="17">
        <f t="shared" si="4"/>
        <v>0</v>
      </c>
      <c r="H75" s="17">
        <f t="shared" si="5"/>
        <v>0</v>
      </c>
    </row>
    <row r="76" spans="1:8" ht="25.5">
      <c r="A76" s="5">
        <v>74</v>
      </c>
      <c r="B76" s="15" t="s">
        <v>7</v>
      </c>
      <c r="C76" s="2" t="s">
        <v>2</v>
      </c>
      <c r="D76" s="24">
        <v>20</v>
      </c>
      <c r="E76" s="19"/>
      <c r="F76" s="17">
        <f t="shared" si="3"/>
        <v>0</v>
      </c>
      <c r="G76" s="17">
        <f t="shared" si="4"/>
        <v>0</v>
      </c>
      <c r="H76" s="17">
        <f t="shared" si="5"/>
        <v>0</v>
      </c>
    </row>
    <row r="77" spans="1:8" ht="25.5">
      <c r="A77" s="5">
        <v>75</v>
      </c>
      <c r="B77" s="15" t="s">
        <v>65</v>
      </c>
      <c r="C77" s="2" t="s">
        <v>15</v>
      </c>
      <c r="D77" s="24">
        <v>5</v>
      </c>
      <c r="E77" s="19"/>
      <c r="F77" s="17">
        <f t="shared" si="3"/>
        <v>0</v>
      </c>
      <c r="G77" s="17">
        <f t="shared" si="4"/>
        <v>0</v>
      </c>
      <c r="H77" s="17">
        <f t="shared" si="5"/>
        <v>0</v>
      </c>
    </row>
    <row r="78" spans="1:8" ht="76.5">
      <c r="A78" s="5">
        <v>76</v>
      </c>
      <c r="B78" s="16" t="s">
        <v>35</v>
      </c>
      <c r="C78" s="4" t="s">
        <v>9</v>
      </c>
      <c r="D78" s="24">
        <v>100</v>
      </c>
      <c r="E78" s="19"/>
      <c r="F78" s="17">
        <f t="shared" si="3"/>
        <v>0</v>
      </c>
      <c r="G78" s="17">
        <f t="shared" si="4"/>
        <v>0</v>
      </c>
      <c r="H78" s="17">
        <f t="shared" si="5"/>
        <v>0</v>
      </c>
    </row>
    <row r="79" spans="1:8" ht="51">
      <c r="A79" s="5">
        <v>77</v>
      </c>
      <c r="B79" s="16" t="s">
        <v>107</v>
      </c>
      <c r="C79" s="4" t="s">
        <v>2</v>
      </c>
      <c r="D79" s="24">
        <v>1</v>
      </c>
      <c r="E79" s="19"/>
      <c r="F79" s="17">
        <f t="shared" si="3"/>
        <v>0</v>
      </c>
      <c r="G79" s="17">
        <f t="shared" si="4"/>
        <v>0</v>
      </c>
      <c r="H79" s="17">
        <f t="shared" si="5"/>
        <v>0</v>
      </c>
    </row>
    <row r="80" spans="1:8" ht="70.5" customHeight="1">
      <c r="A80" s="5">
        <v>78</v>
      </c>
      <c r="B80" s="16" t="s">
        <v>108</v>
      </c>
      <c r="C80" s="4" t="s">
        <v>2</v>
      </c>
      <c r="D80" s="24">
        <v>1</v>
      </c>
      <c r="E80" s="19"/>
      <c r="F80" s="17">
        <f t="shared" si="3"/>
        <v>0</v>
      </c>
      <c r="G80" s="17">
        <f t="shared" si="4"/>
        <v>0</v>
      </c>
      <c r="H80" s="17">
        <f t="shared" si="5"/>
        <v>0</v>
      </c>
    </row>
    <row r="81" spans="1:8" ht="67.5" customHeight="1">
      <c r="A81" s="5">
        <v>79</v>
      </c>
      <c r="B81" s="15" t="s">
        <v>33</v>
      </c>
      <c r="C81" s="2" t="s">
        <v>2</v>
      </c>
      <c r="D81" s="24">
        <v>5</v>
      </c>
      <c r="E81" s="19"/>
      <c r="F81" s="17">
        <f t="shared" si="3"/>
        <v>0</v>
      </c>
      <c r="G81" s="17">
        <f t="shared" si="4"/>
        <v>0</v>
      </c>
      <c r="H81" s="17">
        <f t="shared" si="5"/>
        <v>0</v>
      </c>
    </row>
    <row r="82" spans="1:8" ht="63.75">
      <c r="A82" s="5">
        <v>80</v>
      </c>
      <c r="B82" s="15" t="s">
        <v>93</v>
      </c>
      <c r="C82" s="2" t="s">
        <v>2</v>
      </c>
      <c r="D82" s="24">
        <v>2</v>
      </c>
      <c r="E82" s="19"/>
      <c r="F82" s="17">
        <f t="shared" si="3"/>
        <v>0</v>
      </c>
      <c r="G82" s="17">
        <f t="shared" si="4"/>
        <v>0</v>
      </c>
      <c r="H82" s="17">
        <f t="shared" si="5"/>
        <v>0</v>
      </c>
    </row>
    <row r="83" spans="1:8" ht="25.5">
      <c r="A83" s="5">
        <v>81</v>
      </c>
      <c r="B83" s="15" t="s">
        <v>94</v>
      </c>
      <c r="C83" s="2" t="s">
        <v>2</v>
      </c>
      <c r="D83" s="24">
        <v>1</v>
      </c>
      <c r="E83" s="19"/>
      <c r="F83" s="17">
        <f t="shared" si="3"/>
        <v>0</v>
      </c>
      <c r="G83" s="17">
        <f t="shared" si="4"/>
        <v>0</v>
      </c>
      <c r="H83" s="17">
        <f t="shared" si="5"/>
        <v>0</v>
      </c>
    </row>
    <row r="84" spans="1:8" ht="38.25">
      <c r="A84" s="5">
        <v>82</v>
      </c>
      <c r="B84" s="16" t="s">
        <v>95</v>
      </c>
      <c r="C84" s="4" t="s">
        <v>2</v>
      </c>
      <c r="D84" s="24">
        <v>2</v>
      </c>
      <c r="E84" s="19"/>
      <c r="F84" s="17">
        <f t="shared" si="3"/>
        <v>0</v>
      </c>
      <c r="G84" s="17">
        <f t="shared" si="4"/>
        <v>0</v>
      </c>
      <c r="H84" s="17">
        <f t="shared" si="5"/>
        <v>0</v>
      </c>
    </row>
    <row r="85" spans="1:8">
      <c r="A85" s="5">
        <v>83</v>
      </c>
      <c r="B85" s="15" t="s">
        <v>77</v>
      </c>
      <c r="C85" s="2" t="s">
        <v>15</v>
      </c>
      <c r="D85" s="24">
        <v>20</v>
      </c>
      <c r="E85" s="19"/>
      <c r="F85" s="17">
        <f t="shared" si="3"/>
        <v>0</v>
      </c>
      <c r="G85" s="17">
        <f t="shared" si="4"/>
        <v>0</v>
      </c>
      <c r="H85" s="17">
        <f t="shared" si="5"/>
        <v>0</v>
      </c>
    </row>
    <row r="86" spans="1:8">
      <c r="A86" s="5">
        <v>84</v>
      </c>
      <c r="B86" s="15" t="s">
        <v>45</v>
      </c>
      <c r="C86" s="2" t="s">
        <v>2</v>
      </c>
      <c r="D86" s="24">
        <v>2000</v>
      </c>
      <c r="E86" s="19"/>
      <c r="F86" s="17">
        <f t="shared" si="3"/>
        <v>0</v>
      </c>
      <c r="G86" s="17">
        <f t="shared" si="4"/>
        <v>0</v>
      </c>
      <c r="H86" s="17">
        <f t="shared" si="5"/>
        <v>0</v>
      </c>
    </row>
    <row r="87" spans="1:8">
      <c r="A87" s="5">
        <v>85</v>
      </c>
      <c r="B87" s="15" t="s">
        <v>96</v>
      </c>
      <c r="C87" s="2" t="s">
        <v>2</v>
      </c>
      <c r="D87" s="24">
        <v>50</v>
      </c>
      <c r="E87" s="19"/>
      <c r="F87" s="17">
        <f t="shared" si="3"/>
        <v>0</v>
      </c>
      <c r="G87" s="17">
        <f t="shared" si="4"/>
        <v>0</v>
      </c>
      <c r="H87" s="17">
        <f t="shared" si="5"/>
        <v>0</v>
      </c>
    </row>
    <row r="88" spans="1:8" ht="38.25">
      <c r="A88" s="5">
        <v>86</v>
      </c>
      <c r="B88" s="16" t="s">
        <v>66</v>
      </c>
      <c r="C88" s="4" t="s">
        <v>2</v>
      </c>
      <c r="D88" s="24">
        <v>30</v>
      </c>
      <c r="E88" s="19"/>
      <c r="F88" s="17">
        <f t="shared" si="3"/>
        <v>0</v>
      </c>
      <c r="G88" s="17">
        <f t="shared" si="4"/>
        <v>0</v>
      </c>
      <c r="H88" s="17">
        <f t="shared" si="5"/>
        <v>0</v>
      </c>
    </row>
    <row r="89" spans="1:8" ht="153">
      <c r="A89" s="5">
        <v>87</v>
      </c>
      <c r="B89" s="16" t="s">
        <v>71</v>
      </c>
      <c r="C89" s="4" t="s">
        <v>2</v>
      </c>
      <c r="D89" s="24">
        <v>20</v>
      </c>
      <c r="E89" s="19"/>
      <c r="F89" s="17">
        <f t="shared" si="3"/>
        <v>0</v>
      </c>
      <c r="G89" s="17">
        <f t="shared" si="4"/>
        <v>0</v>
      </c>
      <c r="H89" s="17">
        <f t="shared" si="5"/>
        <v>0</v>
      </c>
    </row>
    <row r="90" spans="1:8" ht="165.75">
      <c r="A90" s="5">
        <v>88</v>
      </c>
      <c r="B90" s="16" t="s">
        <v>72</v>
      </c>
      <c r="C90" s="4" t="s">
        <v>2</v>
      </c>
      <c r="D90" s="24">
        <v>20</v>
      </c>
      <c r="E90" s="19"/>
      <c r="F90" s="17">
        <f t="shared" si="3"/>
        <v>0</v>
      </c>
      <c r="G90" s="17">
        <f t="shared" si="4"/>
        <v>0</v>
      </c>
      <c r="H90" s="17">
        <f t="shared" si="5"/>
        <v>0</v>
      </c>
    </row>
    <row r="91" spans="1:8" ht="165.75">
      <c r="A91" s="5">
        <v>89</v>
      </c>
      <c r="B91" s="16" t="s">
        <v>73</v>
      </c>
      <c r="C91" s="4" t="s">
        <v>2</v>
      </c>
      <c r="D91" s="24">
        <v>20</v>
      </c>
      <c r="E91" s="19"/>
      <c r="F91" s="17">
        <f t="shared" si="3"/>
        <v>0</v>
      </c>
      <c r="G91" s="17">
        <f t="shared" si="4"/>
        <v>0</v>
      </c>
      <c r="H91" s="17">
        <f t="shared" si="5"/>
        <v>0</v>
      </c>
    </row>
    <row r="92" spans="1:8" ht="165.75">
      <c r="A92" s="5">
        <v>90</v>
      </c>
      <c r="B92" s="16" t="s">
        <v>74</v>
      </c>
      <c r="C92" s="4" t="s">
        <v>2</v>
      </c>
      <c r="D92" s="24">
        <v>10</v>
      </c>
      <c r="E92" s="19"/>
      <c r="F92" s="17">
        <f t="shared" si="3"/>
        <v>0</v>
      </c>
      <c r="G92" s="17">
        <f t="shared" si="4"/>
        <v>0</v>
      </c>
      <c r="H92" s="17">
        <f t="shared" si="5"/>
        <v>0</v>
      </c>
    </row>
    <row r="93" spans="1:8" ht="51">
      <c r="A93" s="5">
        <v>91</v>
      </c>
      <c r="B93" s="16" t="s">
        <v>41</v>
      </c>
      <c r="C93" s="4" t="s">
        <v>2</v>
      </c>
      <c r="D93" s="24">
        <v>5</v>
      </c>
      <c r="E93" s="19"/>
      <c r="F93" s="17">
        <f t="shared" si="3"/>
        <v>0</v>
      </c>
      <c r="G93" s="17">
        <f t="shared" si="4"/>
        <v>0</v>
      </c>
      <c r="H93" s="17">
        <f t="shared" si="5"/>
        <v>0</v>
      </c>
    </row>
    <row r="94" spans="1:8" ht="63.75">
      <c r="A94" s="5">
        <v>92</v>
      </c>
      <c r="B94" s="16" t="s">
        <v>97</v>
      </c>
      <c r="C94" s="4" t="s">
        <v>2</v>
      </c>
      <c r="D94" s="24">
        <v>12</v>
      </c>
      <c r="E94" s="19"/>
      <c r="F94" s="17">
        <f t="shared" si="3"/>
        <v>0</v>
      </c>
      <c r="G94" s="17">
        <f t="shared" si="4"/>
        <v>0</v>
      </c>
      <c r="H94" s="17">
        <f t="shared" si="5"/>
        <v>0</v>
      </c>
    </row>
    <row r="95" spans="1:8" ht="46.5" customHeight="1">
      <c r="B95" s="28" t="s">
        <v>54</v>
      </c>
      <c r="C95" s="28"/>
      <c r="D95" s="28"/>
      <c r="E95" s="28"/>
      <c r="F95" s="28"/>
      <c r="G95" s="20">
        <f>SUM(G3:G94)</f>
        <v>0</v>
      </c>
      <c r="H95" s="21">
        <f>SUM(H3:H94)</f>
        <v>0</v>
      </c>
    </row>
    <row r="96" spans="1:8">
      <c r="B96" s="6"/>
      <c r="C96" s="6"/>
    </row>
    <row r="97" spans="2:7">
      <c r="B97" s="6"/>
      <c r="C97" s="6"/>
      <c r="G97" s="22"/>
    </row>
    <row r="98" spans="2:7">
      <c r="B98" s="6"/>
      <c r="C98" s="6"/>
    </row>
  </sheetData>
  <sortState ref="A3:H142">
    <sortCondition ref="B3:B142"/>
  </sortState>
  <mergeCells count="2">
    <mergeCell ref="B95:F95"/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awilinska</cp:lastModifiedBy>
  <cp:lastPrinted>2020-01-29T08:20:28Z</cp:lastPrinted>
  <dcterms:created xsi:type="dcterms:W3CDTF">2011-11-04T12:10:18Z</dcterms:created>
  <dcterms:modified xsi:type="dcterms:W3CDTF">2020-01-29T08:21:01Z</dcterms:modified>
</cp:coreProperties>
</file>