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'Arkusz1'!$27:$28</definedName>
  </definedNames>
  <calcPr fullCalcOnLoad="1"/>
</workbook>
</file>

<file path=xl/sharedStrings.xml><?xml version="1.0" encoding="utf-8"?>
<sst xmlns="http://schemas.openxmlformats.org/spreadsheetml/2006/main" count="774" uniqueCount="382">
  <si>
    <t>PLAN  JEDNOSTKOWY DOCHODOW  I  WYDATKOW</t>
  </si>
  <si>
    <t>BUDŻETOWYCH  NA  ROK  2023</t>
  </si>
  <si>
    <t>(stan na: 31.01.2023)</t>
  </si>
  <si>
    <t>w złotych</t>
  </si>
  <si>
    <t>…………..lubelskie.............</t>
  </si>
  <si>
    <t>...........Lublin.............</t>
  </si>
  <si>
    <t xml:space="preserve">                                                                  wojewodztwo</t>
  </si>
  <si>
    <t>gmina - miasto - dzielnica</t>
  </si>
  <si>
    <t xml:space="preserve">       …………………………………….</t>
  </si>
  <si>
    <t>pieczęć  jednostki</t>
  </si>
  <si>
    <t>Lublin, dnia ……………………….</t>
  </si>
  <si>
    <t>...............................................</t>
  </si>
  <si>
    <t>(miejscowość i data)</t>
  </si>
  <si>
    <t>(podpis i pieczątka organu sporządzającego)</t>
  </si>
  <si>
    <t>Zatwierdzam plan jednostkowy:</t>
  </si>
  <si>
    <t>a) wydatki bieżące:</t>
  </si>
  <si>
    <t>zł</t>
  </si>
  <si>
    <t xml:space="preserve">      słownie: </t>
  </si>
  <si>
    <t>sześćdziesiąt sześć milionów czterysta czterdzieści sześć tysięcy dwadzieścia cztery złotych zero groszy</t>
  </si>
  <si>
    <t>b) wydatki majątkowe:</t>
  </si>
  <si>
    <t>sto dwadzieścia sześć milionów sześćset sześćdziesiąt dwa tysiące pięćset czterdzieści jeden złotych zero groszy</t>
  </si>
  <si>
    <t>c) dochody:</t>
  </si>
  <si>
    <t>dwadzieścia trzy miliony sześćdziesiąt siedem tysięcy złotych zero groszy</t>
  </si>
  <si>
    <t>..............................................................</t>
  </si>
  <si>
    <t>(podpis i pieczęć organu zatwierdzającego)</t>
  </si>
  <si>
    <t>Dział</t>
  </si>
  <si>
    <t>Rozdz.</t>
  </si>
  <si>
    <t>Paragr.</t>
  </si>
  <si>
    <t>Nazwa</t>
  </si>
  <si>
    <t>Plan -  2020 rok</t>
  </si>
  <si>
    <t>ZARZĄD DRÓG I MOSTÓW</t>
  </si>
  <si>
    <t>Dochody - ogółem</t>
  </si>
  <si>
    <t>1. Dochody własne</t>
  </si>
  <si>
    <t>600</t>
  </si>
  <si>
    <t>Transport i łączność</t>
  </si>
  <si>
    <t>60019</t>
  </si>
  <si>
    <t>Płatne parkowanie</t>
  </si>
  <si>
    <t>opłaty za parkowanie w strefie płatnego parkowania</t>
  </si>
  <si>
    <t>ZDM/D/010</t>
  </si>
  <si>
    <t>0690</t>
  </si>
  <si>
    <t>Wpływy z różnych opłat</t>
  </si>
  <si>
    <t>Powiat</t>
  </si>
  <si>
    <t>pozostałe dochody</t>
  </si>
  <si>
    <t>ZDM/D/003</t>
  </si>
  <si>
    <t>0640</t>
  </si>
  <si>
    <t>Wpływy z tytułu kosztów egzekucyjnych, opłaty komorniczej i kosztów upomnień</t>
  </si>
  <si>
    <t>60095</t>
  </si>
  <si>
    <t>Pozostała działalność</t>
  </si>
  <si>
    <t>0870</t>
  </si>
  <si>
    <t>Wpływy ze sprzedaży składników majątkowych</t>
  </si>
  <si>
    <t>Gmina</t>
  </si>
  <si>
    <t>0920</t>
  </si>
  <si>
    <t>Wpływy z pozostałych odsetek</t>
  </si>
  <si>
    <t>0950</t>
  </si>
  <si>
    <t>Wpływy z tytułu kar i odszkodowań wynikających z umów</t>
  </si>
  <si>
    <t>wpływy z najmu i dzierżawy</t>
  </si>
  <si>
    <t>ZDM/D/007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</si>
  <si>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</si>
  <si>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</si>
  <si>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</si>
  <si>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</si>
  <si>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</si>
  <si>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</si>
  <si>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</si>
  <si>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</si>
  <si>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</si>
  <si>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</si>
  <si>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wpływy z tytułu wynagrodzenia przysługującego płatnikowi za terminowe wpłacanie podatków pobranych na rzecz budżetu państwa i z tytułu wykonywania zadań z ubezpieczenia społecznego</t>
  </si>
  <si>
    <t>ZDM/D/006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</si>
  <si>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</si>
  <si>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</si>
  <si>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</si>
  <si>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</si>
  <si>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</si>
  <si>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</si>
  <si>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opłata za usunięcie i przechowywanie pojazdów usuwanych z dróg publicznych na koszt właściciela</t>
  </si>
  <si>
    <t>ZDM/D/004</t>
  </si>
  <si>
    <t>opłata za zezwolenie na przejazd pojazdów nienormatywnych</t>
  </si>
  <si>
    <t>ZDM/D/015</t>
  </si>
  <si>
    <t>0580</t>
  </si>
  <si>
    <t>Wpływy z tytułu grzywien i innych kar pieniężnych od osób prawnych i innych jednostek organizacyjnych</t>
  </si>
  <si>
    <t>opłaty za zajęcie pasa drogowego</t>
  </si>
  <si>
    <t>ZDM/D/009</t>
  </si>
  <si>
    <t>0490</t>
  </si>
  <si>
    <t>Wpływy z innych lokalnych opłat pobieranych przez jednostki samorządu terytorialnego na podstawie odrębnych ustaw</t>
  </si>
  <si>
    <t>0570</t>
  </si>
  <si>
    <t>Wpływy z tytułu grzywien, mandatów i innych kar pieniężnych od osób fizycznych</t>
  </si>
  <si>
    <t>Wydatki bieżące - ogółem</t>
  </si>
  <si>
    <t>I. Wydatki na zadania własne realizowane bez udziału środków europejskich</t>
  </si>
  <si>
    <t>60015</t>
  </si>
  <si>
    <t>Drogi publiczne w miastach na prawach powiatu</t>
  </si>
  <si>
    <t>drogi krajowe, wojewódzkie i powiatowe</t>
  </si>
  <si>
    <t>remonty sygnalizacji świetlnych</t>
  </si>
  <si>
    <t>ZDM/W/006/00/10/0769</t>
  </si>
  <si>
    <t>remont sygnalizacji świetlnych wynikający z dostosowania do przepisów</t>
  </si>
  <si>
    <t>4270</t>
  </si>
  <si>
    <t>Zakup usług remontowych</t>
  </si>
  <si>
    <t>utrzymanie dróg</t>
  </si>
  <si>
    <t>ZDM/W/006/00/10/0370</t>
  </si>
  <si>
    <t>4260</t>
  </si>
  <si>
    <t>Zakup energii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</si>
  <si>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</si>
  <si>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</si>
  <si>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</si>
  <si>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</si>
  <si>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</si>
  <si>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</si>
  <si>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4580</t>
  </si>
  <si>
    <t>Pozostałe odsetki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</si>
  <si>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</si>
  <si>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</si>
  <si>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</si>
  <si>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</si>
  <si>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</si>
  <si>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</si>
  <si>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zadania w zakresie zmian organizacji ruchu</t>
  </si>
  <si>
    <t>ZDM/W/006/00/10/0005</t>
  </si>
  <si>
    <t>60016</t>
  </si>
  <si>
    <t>Drogi publiczne gminne</t>
  </si>
  <si>
    <t>drogi gminne</t>
  </si>
  <si>
    <t>Rada Dzielnicy Felin</t>
  </si>
  <si>
    <t>zadania zgłoszone przez jednostki pomocnicze miasta</t>
  </si>
  <si>
    <t>ZDM/W/007/76/10/0350</t>
  </si>
  <si>
    <t>współfinansowanie remontu ul. Władysława Jagiełły</t>
  </si>
  <si>
    <t>remonty dróg, ciągów pieszo-jezdnych, chodników, parkingów, schodów i kładek dla pieszych</t>
  </si>
  <si>
    <t>ZDM/W/007/00/10/2952</t>
  </si>
  <si>
    <t>remont ul. Wiejskiej, remont ul. Grodzickiego, I etap remontu ul. Wrocławskiej, remont starej ul. Łęczyńskiej, remont w zakresie odwodnienia ul. Głowackiego, remont ul. Laskowej</t>
  </si>
  <si>
    <t>ZDM/W/007/00/10/0772</t>
  </si>
  <si>
    <t>ZDM/W/007/00/10/0370</t>
  </si>
  <si>
    <r>
      <t>w tym :</t>
    </r>
    <r>
      <rPr>
        <i/>
        <sz val="7"/>
        <color indexed="8"/>
        <rFont val="Arial;Arial"/>
        <family val="2"/>
      </rPr>
      <t>zamontowanie lustra na skrzyżowaniu ul. Brzozowej i ul. Narcyzowej</t>
    </r>
  </si>
  <si>
    <t>ZDM/W/007/00/10/0005</t>
  </si>
  <si>
    <t>zadania w ramach budżetu obywatelskiego</t>
  </si>
  <si>
    <t>zadania w ramach budżetu obywatelskiego IX - LSM - remonty chodników i schodów, skwer międzypokoleniowy, tablice edukacyjne dla dzieci</t>
  </si>
  <si>
    <t>ZDM/W/687/00/10/0343</t>
  </si>
  <si>
    <t>remont chodników przy ul. Grażyny w okolicy budynków nr 25 i 27, remont ostatniego odcinka chodnika wraz ze schodami terenowymi przy ul. Bolesława Chrobrego od terenów spółdzielni LSM na osiedlu Piastowskim w kierunku ul. Głębokiej w okolicy DS UMCS, remont chodnika przy ul. Wileńskiej po stronie osiedla im. Słowackiego na odcinku między wjazdem na osiedle koło przystanku a dolnym wjazdem do garaży</t>
  </si>
  <si>
    <t>zadania w ramach budżetu obywatelskiego IX - LSM i Felin razem dla mieszkańców - remonty dróg</t>
  </si>
  <si>
    <t>ZDM/W/687/00/10/0374</t>
  </si>
  <si>
    <t xml:space="preserve">wymiana nawierzchni asfaltowej ul. Jagiełły i ul. Skrzetuskiego
</t>
  </si>
  <si>
    <t>zadania w ramach budżetu obywatelskiego IX - Nowe nawierzchnie asfaltowe ulic w Dzielnicy Hajdów-Zadębie</t>
  </si>
  <si>
    <t>ZDM/W/687/00/10/0368</t>
  </si>
  <si>
    <t>wykonanie nowej nawierzchni asfaltowej ul. Kasprowicza, sięgaczy ul. Zadębie oraz dróg wewnętrznych między budynkami osiedla przy ul. Grygowej 4</t>
  </si>
  <si>
    <t>zadania w ramach budżetu obywatelskiego IX - Remont zniszczonej części 1 Maja</t>
  </si>
  <si>
    <t>ZDM/W/687/00/10/0349</t>
  </si>
  <si>
    <t>wymiana nawierzchni fragmentu ulicy wraz z miejscami postojowymi</t>
  </si>
  <si>
    <t>zadania w ramach budżetu obywatelskiego IX - Remontujemy ulice na Sławinie - ulica Skalista</t>
  </si>
  <si>
    <t>ZDM/W/687/00/10/0352</t>
  </si>
  <si>
    <t>remont ul. Skalistej na odcinku od ul. Zbożowej do ul. Uroczej</t>
  </si>
  <si>
    <t>60017</t>
  </si>
  <si>
    <t>Drogi wewnętrzne</t>
  </si>
  <si>
    <t>drogi wewnętrzne</t>
  </si>
  <si>
    <t>Rada Dzielnicy Węglin Północny</t>
  </si>
  <si>
    <t>ZDM/W/008/91/10/0350</t>
  </si>
  <si>
    <t xml:space="preserve">wykonanie nawierzchni z betonu asfaltowego na odcinku ul. Abelarda od ul. Laury do posesji przy ul. Abelarda 346 </t>
  </si>
  <si>
    <t>Rada Dzielnicy Wieniawa</t>
  </si>
  <si>
    <t>ZDM/W/008/92/10/0350</t>
  </si>
  <si>
    <t xml:space="preserve">wymiana nawierzchni chodników w pasie drogowym ul. Ćwiklińskiej przy budynkach 4A, 6 </t>
  </si>
  <si>
    <t>ZDM/W/008/00/10/0370</t>
  </si>
  <si>
    <t>zadania w ramach budżetu obywatelskiego IX - Remont nawierzchni parkingów i ciągów pieszych przy ul. Biedronki</t>
  </si>
  <si>
    <t>ZDM/W/687/00/10/0357</t>
  </si>
  <si>
    <t xml:space="preserve">remont miejsc parkingowych oraz przyległych chodników w pobliżu budynku przy ul. Biedronki 3
</t>
  </si>
  <si>
    <t>zadania w ramach budżetu obywatelskiego IX - Ulice T. Jacyny-Onyszkiewicza i Lazurowa - od destruktu do asfalto-betonu</t>
  </si>
  <si>
    <t>ZDM/W/687/00/10/0354</t>
  </si>
  <si>
    <t>ułożenie warstwy betonu asfaltowego na fragmentach ul. T. Jacyny-Onyszkiewicza i ul. Lazurowej</t>
  </si>
  <si>
    <t>strefa płatnego parkowania</t>
  </si>
  <si>
    <t>ZDM/W/1104/00/10/3117</t>
  </si>
  <si>
    <t>zarządzanie drogami w mieście</t>
  </si>
  <si>
    <t>utrzymanie elementów małej architektury w pasach drogowych</t>
  </si>
  <si>
    <t>ZDM/W/331/00/10/3671</t>
  </si>
  <si>
    <t>4210</t>
  </si>
  <si>
    <t>Zakup materiałów i wyposażenia</t>
  </si>
  <si>
    <t>wydatki związane z audytem i monitoringiem porealizacyjnym zadań dofinansowanych ze środków zewnętrznych</t>
  </si>
  <si>
    <t>ZDM/W/331/00/10/3142</t>
  </si>
  <si>
    <t>gospodarka nieruchomościami</t>
  </si>
  <si>
    <t>wydatki związane z utrzymaniem zasobów komunalnych, sprzedażą mienia komunalnego oraz szacunki nieruchomości</t>
  </si>
  <si>
    <t>ZDM/W/015/00/10/0372</t>
  </si>
  <si>
    <t>Zarząd Dróg i Mostów</t>
  </si>
  <si>
    <t>funkcjonowanie Zarządu Dróg i Mostów</t>
  </si>
  <si>
    <t>ZDM/W/1105/00/10/0001</t>
  </si>
  <si>
    <t>w tym wydatki związane z remontami: naprawy i konserwacje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</si>
  <si>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</si>
  <si>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</si>
  <si>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</si>
  <si>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</si>
  <si>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</si>
  <si>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</si>
  <si>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</si>
  <si>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</si>
  <si>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</si>
  <si>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</si>
  <si>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4140</t>
  </si>
  <si>
    <t>Wpłaty na Państwowy Fundusz Rehabilitacji Osób Niepełnosprawnych</t>
  </si>
  <si>
    <t>4220</t>
  </si>
  <si>
    <t>Zakup środków żywności</t>
  </si>
  <si>
    <t>4280</t>
  </si>
  <si>
    <t>Zakup usług zdrowotnych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</si>
  <si>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</si>
  <si>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</si>
  <si>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</si>
  <si>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</si>
  <si>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</si>
  <si>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</si>
  <si>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</si>
  <si>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</si>
  <si>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</si>
  <si>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</si>
  <si>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4700</t>
  </si>
  <si>
    <t>Szkolenia pracowników niebędących członkami korpusu służby cywilnej</t>
  </si>
  <si>
    <t>4710</t>
  </si>
  <si>
    <t>Wpłaty na PPK finansowane przez podmiot zatrudniający</t>
  </si>
  <si>
    <t>900</t>
  </si>
  <si>
    <t>Gospodarka komunalna i ochrona środowiska</t>
  </si>
  <si>
    <t>90002</t>
  </si>
  <si>
    <t>Gospodarka odpadami komunalnymi</t>
  </si>
  <si>
    <t>system gospodarowania odpadami</t>
  </si>
  <si>
    <t>likwidacja dzikich wysypisk</t>
  </si>
  <si>
    <t>ZDM/W/783/00/10/0009</t>
  </si>
  <si>
    <t>90003</t>
  </si>
  <si>
    <t>Oczyszczanie miast i wsi</t>
  </si>
  <si>
    <t>oczyszczanie miasta</t>
  </si>
  <si>
    <t>mechaniczne i ręczne oczyszczanie dróg i obiektów, opróżnianie koszy ulicznych i kontenerów w pasie drogowym</t>
  </si>
  <si>
    <t>ZDM/W/127/00/10/3215</t>
  </si>
  <si>
    <t>90015</t>
  </si>
  <si>
    <t>Oświetlenie ulic, placów i dróg</t>
  </si>
  <si>
    <t>oświetlenie ulic, placów i dróg</t>
  </si>
  <si>
    <t>utrzymanie oświetlenia</t>
  </si>
  <si>
    <t>ZDM/W/130/00/10/0001</t>
  </si>
  <si>
    <t>w tym remonty urządzeń oświetlenia</t>
  </si>
  <si>
    <t>Wydatki majątkowe - ogółem</t>
  </si>
  <si>
    <t>ZDM/W/006/76/20/0350</t>
  </si>
  <si>
    <t xml:space="preserve">budowa chodnika przy ul. J. Franczaka „Lalka" na wysokości budynku Zygmunta Augusta 132 </t>
  </si>
  <si>
    <t>6050</t>
  </si>
  <si>
    <t>Wydatki inwestycyjne jednostek budżetowych</t>
  </si>
  <si>
    <t>Budowa przedłużenia ul. Lubelskiego Lipca '80</t>
  </si>
  <si>
    <t>ZDM/W/006/00/20/3254</t>
  </si>
  <si>
    <t>rozpoczęcie budowy przedłużenia ul. Lubelskiego Lipca '80 wraz z infrastrukturą</t>
  </si>
  <si>
    <t>6370</t>
  </si>
  <si>
    <t>Wydatki poniesione ze środków z Rządowego Funduszu Polski Ład: Program Inwestycji Strategicznych na realizację zadań inwestycyjnych</t>
  </si>
  <si>
    <t>Dostępne, funkcjonalne i bezpieczne drogi w Lublinie</t>
  </si>
  <si>
    <t>ZDM/W/006/10/20/3290</t>
  </si>
  <si>
    <t>rozbudowa i przebudowa ul. Wallenroda, budowa przedłużenia ul. Węglarza</t>
  </si>
  <si>
    <t>przebudowa kładki nad ul. Filaretów</t>
  </si>
  <si>
    <t>ZDM/W/006/00/20/3659</t>
  </si>
  <si>
    <t>przebudowa kładki (wkład własny)</t>
  </si>
  <si>
    <t>budowa i przebudowa zatok, ciągów pieszo-jezdnych, chodników, schodów, parkingów i kładek dla pieszych</t>
  </si>
  <si>
    <t>ZDM/W/007/00/20/0605</t>
  </si>
  <si>
    <r>
      <t xml:space="preserve">przebudowa chodników w ul. Kazimierza Wielkiego, budowa miejsc postojowych przy ul. Kazimierza Przerwy-Tetmajera przy Szkole Podstawowej nr 32, wyprofilowanie zakrętu na ul. Jutrzenki w okolicach przychodni zdrowia, </t>
    </r>
    <r>
      <rPr>
        <i/>
        <sz val="8"/>
        <color indexed="10"/>
        <rFont val="Arial;Arial"/>
        <family val="2"/>
      </rPr>
      <t xml:space="preserve">złagodzenie łuku wjazdu z ul. Koryznowej w ul. Niepodległości, łączne koszty finansowe </t>
    </r>
  </si>
  <si>
    <t>budowa ul. Araszkiewicza</t>
  </si>
  <si>
    <t>ZDM/W/007/00/20/3660</t>
  </si>
  <si>
    <t>budowa drogi wraz z infrastrukturą towarzyszącą na odcinku od ul. Skowronkowej do rejonu granicy działek nr: 22/9 i 20</t>
  </si>
  <si>
    <t>budowa ul. Lipniak</t>
  </si>
  <si>
    <t>ZDM/W/007/00/20/3661</t>
  </si>
  <si>
    <t>opracowanie dokumentacji projektowej budowy ulicy na odcinku od ul. Judyma do granicy z gm. Konopnica</t>
  </si>
  <si>
    <t>Przebudowa układu drogowego w północno-zachodnich dzielnicach Lublina</t>
  </si>
  <si>
    <t>ZDM/007/00/26/3594</t>
  </si>
  <si>
    <t>rozbudowa ul. Bliskiej i Skowronkowej – realizacja budowy ulic wraz z infrastrukturą</t>
  </si>
  <si>
    <t>rozbudowa ul. Raszyńskiej</t>
  </si>
  <si>
    <t>ZDM/W/007/00/20/0750</t>
  </si>
  <si>
    <t>przebudowa ul. Raszyńskiej na odcinku od skrzyżowania z ul. Lazurową do wysokości posesji nr 63, budowa ul. Tarninowej na odcinku od skrzyżowania z ul. Raszyńską do skrzyżowania z ul. Skubiszewskiego oraz budowa kolektora deszczowego do zbiornika retencyjnego w rejonie ul. Liszkowskiego i ul. Laskowej</t>
  </si>
  <si>
    <t>ZDM/W/687/00/20/0343</t>
  </si>
  <si>
    <t>wybudowanie nowego chodnika przy ul. Sowińskiego po stronie parzystej na odcinku między ulicami Nowomiejską a Zachodnią</t>
  </si>
  <si>
    <t>zadania w ramach budżetu obywatelskiego IX - Rewitalizacja Dzielnicy Tatary - nowe parkingi i chodniki</t>
  </si>
  <si>
    <t>ZDM/W/687/00/20/0361</t>
  </si>
  <si>
    <t>budowa miejsc parkingowych przy ul. Hutniczej 14 oraz realizacja II etapu budowy miejsc parkingowych na placu przy ul. Gospodarczej 1</t>
  </si>
  <si>
    <t>zadania w ramach inicjatywy lokalnej</t>
  </si>
  <si>
    <t>zadania w ramach inicjatywy lokalnej IV - budowa dróg gminnych 023D i 022D w rejonie ulic: Turystycznej i Hajdowskiej</t>
  </si>
  <si>
    <t>ZDM/W/789/00/20/0042</t>
  </si>
  <si>
    <t>zakończenie realizacji budowy ulic wraz z infrastrukturą</t>
  </si>
  <si>
    <t>zadania w ramach inicjatywy lokalnej IV - budowa ul. Siewierzan</t>
  </si>
  <si>
    <t>ZDM/W/789/00/20/0041</t>
  </si>
  <si>
    <t>zakończenie realizacji budowy ulicy wraz z infrastrukturą</t>
  </si>
  <si>
    <t>zadania w ramach inicjatywy lokalnej V - budowa ul. Zamenhofa w Lublinie na odcinku od ul. Staffa do ul. Sierpińskiego</t>
  </si>
  <si>
    <t>ZDM/W/789/00/20/0043</t>
  </si>
  <si>
    <t>budowa ulicy wraz z infrastrukturą</t>
  </si>
  <si>
    <t>ZDM/W/008/92/20/0350</t>
  </si>
  <si>
    <t xml:space="preserve">wykonanie dwóch miejsc postojowych w pasie drogowym ul. Ćwiklińskiej na wysokości budynku nr 8 </t>
  </si>
  <si>
    <t>budowa fragmentu ul. Woronieckiego</t>
  </si>
  <si>
    <t>ZDM/W/008/00/20/3662</t>
  </si>
  <si>
    <t>budowa brakującego fragmentu ulicy</t>
  </si>
  <si>
    <t>ZDM/W/008/00/20/0605</t>
  </si>
  <si>
    <t>budowa chodnika w ul. Hetmańskiej</t>
  </si>
  <si>
    <t>przygotowanie inwestycji</t>
  </si>
  <si>
    <t>dokumentacja przyszłościowa</t>
  </si>
  <si>
    <t>ZDM/W/011/00/20/0626</t>
  </si>
  <si>
    <t>dokumentacja m.in. na: budowę przedłużenia ul. Zelwerowicza na odcinku od ul. Bohaterów Września do ul. Sławinkowskiej, przebudowę ul. Rowerowej wraz z budową miejsc parkingowych, odwodnienie w rejonie Wapiennej/Dzierżawnej</t>
  </si>
  <si>
    <t>odszkodowania związane z realizacją inwestycji drogowych</t>
  </si>
  <si>
    <t>ZDM/W/011/00/20/0001</t>
  </si>
  <si>
    <t>odszkodowania za szkody powstałe w wyniku ograniczeń w korzystaniu z nieruchomości podczas realizacji inwestycji</t>
  </si>
  <si>
    <t>zadania w ramach budżetu obywatelskiego IX - Abramowicką bezpiecznie rowerem - etap III</t>
  </si>
  <si>
    <t>ZDM/W/687/00/20/0346</t>
  </si>
  <si>
    <t>budowa brakującego odcinka drogi dla rowerów wzdłuż ul. Abramowickiej (od ul. Powojowej w kierunku ul. Głuskiej)</t>
  </si>
  <si>
    <t>zadania w ramach budżetu obywatelskiego IX - Rowerem pod WSSP - od Szwajcarskiej do Elsnera</t>
  </si>
  <si>
    <t>ZDM/W/687/00/20/0348</t>
  </si>
  <si>
    <t>budowa ścieżki rowerowej wzdłuż ul. Choiny od ul. Szwajcarskiej do ul. Elsnera</t>
  </si>
  <si>
    <t>zadania w ramach budżetu obywatelskiego IX - Rowerowe połączenie ul. Jana Pawła II i Parku Jana Pawła II</t>
  </si>
  <si>
    <t>ZDM/W/687/00/20/0347</t>
  </si>
  <si>
    <t>budowa ścieżki rowerowej łączącej istniejącą ścieżkę wzdłuż ul. Jana Pawła II z drogą rowerową w Parku Jana Pawła II</t>
  </si>
  <si>
    <t>zadania w ramach budżetu obywatelskiego IX - Ścieżka rowerowa wzdłuż al. Solidarności - kontynuacja</t>
  </si>
  <si>
    <t>ZDM/W/687/00/20/0353</t>
  </si>
  <si>
    <t xml:space="preserve">budowa ścieżki rowerowej wzdłuż al. Solidarności od al. Kompozytorów Polskich w kierunku zachodnim do wysokości kościoła </t>
  </si>
  <si>
    <t>zakupy inwestycyjne - ZDM</t>
  </si>
  <si>
    <t>ZDM/W/1105/00/20/0604</t>
  </si>
  <si>
    <t>zakup sprzętu komputerowego (serwery blade, urządzenia Switch)</t>
  </si>
  <si>
    <t>6060</t>
  </si>
  <si>
    <t>Wydatki na zakupy inwestycyjne jednostek budżetowych</t>
  </si>
  <si>
    <t>90001</t>
  </si>
  <si>
    <t>Gospodarka ściekowa i ochrona wód</t>
  </si>
  <si>
    <t>kanalizacja deszczowa i sanitarna, sieci wodociągowe</t>
  </si>
  <si>
    <t>przebudowa kanału deszczowego w ul. Staszica</t>
  </si>
  <si>
    <t>ZDM/W/122/00/20/3663</t>
  </si>
  <si>
    <t>opracowanie dokumentacji projektowej</t>
  </si>
  <si>
    <t>Rada Dzielnicy Sławin</t>
  </si>
  <si>
    <t>ZDM/W/130/85/20/0350</t>
  </si>
  <si>
    <t>doświetlenie przejścia pieszo - rowerowego przez ul. Sławinkowską w pobliżu ul. Świerkowej oraz przejść dla pieszych przez ul. Willową naprzeciw kościoła pw. Św. Brata Alberta oraz naprzeciw wejścia do Ogrodu Botanicznego UMCS</t>
  </si>
  <si>
    <t>ZDM/W/130/91/20/0350</t>
  </si>
  <si>
    <t xml:space="preserve">wykonanie oświetlenia ul. Ślaskiego na odcinku od skrzyżowania z ul. Skubiszewskiego w kierunku ul. Raszyńskiej do projektowanego słupa oświetleniowego9 </t>
  </si>
  <si>
    <t>oświetlenie ulic - inwestycje</t>
  </si>
  <si>
    <t>ZDM/W/130/00/20/0739</t>
  </si>
  <si>
    <t>przebudowa oświetlenia w Dzielnicy Tatary (etap III), oświetlenie ul. Zadębie do ul. Kasprowicza</t>
  </si>
  <si>
    <t>zadania w ramach budżetu obywatelskiego IX - Innowacyjna ulica - Nałęczowska na Szerokim</t>
  </si>
  <si>
    <t>ZDM/W/687/00/20/0350</t>
  </si>
  <si>
    <t>polepszenie jakości oświetlenia przejść dla pieszych na wysokości ulic: Strumykowej, Gnieźnieńskiej i Ślężan</t>
  </si>
  <si>
    <t>zadania w ramach budżetu obywatelskiego IX - Oświetlenie dla Sławinka</t>
  </si>
  <si>
    <t>ZDM/W/687/00/20/0356</t>
  </si>
  <si>
    <t>kontynuacja budowy oświetlenia ulic: Kolorowej, Serdecznej, Bajkowej</t>
  </si>
  <si>
    <t>zadania w ramach budżetu obywatelskiego IX - Oświetlenie ul. Zemborzyckiej od ul. Diamentowej do ul. Żeglarskiej</t>
  </si>
  <si>
    <t>ZDM/W/687/00/20/0372</t>
  </si>
  <si>
    <t>budowa oświetlenia ulicznego ul. Zemborzyckiej na odcinku od skrzyżowania z ul. Diamentową do ul. Żeglarskiej</t>
  </si>
  <si>
    <t>zadania w ramach budżetu obywatelskiego IX - Ponikwoda - remont, rewitalizacja, bezpieczeństwo ul. Dożynkowa</t>
  </si>
  <si>
    <t>ZDM/W/687/00/20/0364</t>
  </si>
  <si>
    <t>wymiana oświetlenia ul. Dożynkowej</t>
  </si>
  <si>
    <t>zadania w ramach budżetu obywatelskiego VIII - Widzę ciemność, a będzie jasność - oświetlenie drogi na odcinku od Nałkowskich 213 do połączenia z ulicą Żeglarską</t>
  </si>
  <si>
    <t>ZDM/W/687/00/20/0310</t>
  </si>
  <si>
    <t xml:space="preserve">budowa oświetlenia ulicznego ul. Nałkowskich na odcinku od posesji nr 213 do ul. Żeglarskiej </t>
  </si>
  <si>
    <t>II. Wydatki na zadania własne realizowane z udziałem środków europejskich</t>
  </si>
  <si>
    <t>60004</t>
  </si>
  <si>
    <t>Lokalny transport zbiorowy</t>
  </si>
  <si>
    <t>dokumentacja  przyszłościowa</t>
  </si>
  <si>
    <t>Budowa węzła przesiadkowego na os. Widok wraz ze skomunikowaniem od ul. Filaretów oraz połączenie go z węzłem przy ul. Granitowej poprzez budowę nowego odcinka ul. LL '80 i skomunikowanie z przystankiem PKP Lublin Zachód w Lublinie</t>
  </si>
  <si>
    <t>ZDM/W/447/00/20/3665</t>
  </si>
  <si>
    <t>rozpoczęcie opracowania dokumentacji</t>
  </si>
  <si>
    <t>Budowa węzła przesiadkowego przy przystanku PKP Lublin Ponikwoda wraz ze skomunikowaniem od przedłużenia ul. Węglarza, ul. Trześniowskiej i ul. Wrzosowej w Lublinie</t>
  </si>
  <si>
    <t>ZDM/W/447/00/20/3664</t>
  </si>
  <si>
    <t>projekt "Budowa, modernizacja przystanków i węzłów przesiadkowych zintegrowanych z innymi rodzajami transportu dla potrzeb LOF"</t>
  </si>
  <si>
    <t>Budowa, modernizacja przystanków i węzłów przesiadkowych zintegrowanych z innymi rodzajami transportu dla potrzeb LOF</t>
  </si>
  <si>
    <t>ZDM/W/753/00/20/0001</t>
  </si>
  <si>
    <t>RPOWL
Regionalny Program Operacyjny Województwa Lubelskiego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</si>
  <si>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zastosowań strategii niskoemisyjnych w transporcie poprzez budowę, modernizację przystanków i węzłów przesiadkowych zintegrowanych z innymi rodzajami transportu dla potrzeb Lubelskiego Obszaru Funkcjonalnego</t>
  </si>
  <si>
    <t>przebudowa mostu na rzece Bystrzycy wraz z przebudową/rozbudową ul. Żeglarskiej na odcinku od węzła przesiadkowego przy ul. Żeglarskiej do skrzyżowania z ul. Nałkowskich oraz sprawowanie nadzorów autorskich</t>
  </si>
  <si>
    <t>6057</t>
  </si>
  <si>
    <t>6059</t>
  </si>
  <si>
    <t>Przebudowa/rozbudowa skrzyżowań w celu włączenia ich do Systemu Zarządzania Ruchem, Komunikacją Miejską i Bezpieczeństwem w Komunikacji w Lublinie</t>
  </si>
  <si>
    <t>ZDM/W/447/00/20/3666</t>
  </si>
  <si>
    <t>projekt "Budowa i przebudowa DW 835 w Lublinie na odcinkach: od granicy miasta do skrzyżowania ul. Abramowickiej z ul. Sadową, od skrzyżowania ul. Kunickiego z ul. Dywizjonu 303 do ul. Wrotkowskiej wraz z budową skrzyżowania z DW 830"</t>
  </si>
  <si>
    <t>Budowa i przebudowa DW 835 w Lublinie na odcinkach: od granicy miasta do skrzyżowania ul. Abramowickiej z ul. Sadową, od skrzyżowania ul. Kunickiego z ul. Dywizjonu 303 do ul. Wrotkowskiej wraz z budową skrzyżowania z DW 830</t>
  </si>
  <si>
    <t>ZDM/W/775/00/20/0001</t>
  </si>
  <si>
    <t>POPW
Program Operacyjny Polska Wschodnia</t>
  </si>
  <si>
    <t>Oś priorytetowa II - Nowoczesna infrastruktura transportowa
Działanie 2.2 - Infrastruktura drogowa
Cel: zwiększenie dostępności miasta wojewódzkiego w zakresie infrastruktury drogowej</t>
  </si>
  <si>
    <t>płatności końcowe za ustanowienie służebności przejazdu i przechodu przy ul. Wrotkowskiej oraz za pozostawienie infrastruktury na terenach PKP</t>
  </si>
  <si>
    <t>projekt "Poprawa bezpieczeństwa niechronionych uczestników ruchu drogowego w rejonie przejść dla pieszych w mieście Lublin"</t>
  </si>
  <si>
    <t>Poprawa bezpieczeństwa niechronionych uczestników ruchu drogowego w rejonie przejść dla pieszych w mieście Lublin</t>
  </si>
  <si>
    <t>ZDM/W/426/00/20/0001</t>
  </si>
  <si>
    <t>POPW
Program Operacyjny Infrastruktura i Środowisko 2014-2020</t>
  </si>
  <si>
    <t>Oś priorytetowa III - Rozwój Sieci Drogowej Ten-T i Transportu Multimodalnego
Działanie 3.1 - Rozwój drogowej i lotniczej sieci TEN-T
Cel: poprawa bezpieczeństwa niechronionych uczestników ruchu drogowego poprzez doposażenie przejść dla pieszych, w tym zmniejszenie liczby rannych i zabitych niechronionych uczestników ruchu drogowego</t>
  </si>
  <si>
    <t>wykonanie azyli dla pieszych w ul. Zemborzyckiej, ul. Wileńskiej, ul. Zana oraz montaż wyświetlaczy prędkości na al. Witosa, ul. Krańcowej, ul. Nałęczowskiej, wykonanie oznakowania poziomego i pionowego</t>
  </si>
  <si>
    <t>projekt "Przebudowa strategicznego korytarza transportu zbiorowego wraz z zakupem taboru w centralnej części obszaru LOF"</t>
  </si>
  <si>
    <t>Przebudowa strategicznego korytarza transportu zbiorowego wraz z zakupem taboru w centralnej części obszaru LOF</t>
  </si>
  <si>
    <t>ZDM/W/777/00/20/0001</t>
  </si>
  <si>
    <t>Oś priorytetowa II - Nowoczesna infrastruktura transportowa
Działanie 2.1 - Zrównoważony transport miejski
Cel: zwiększone wykorzystanie transportu miejskiego w Lublinie i jego obszarze funkcjonalnym poprzez m.in. przebudowę Al. Racławickich, ul. Poniatowskiego, ul. Lipowej oraz zakup taboru, przebudowa skrzyżowania ul. Popiełuszki i ul. Głowackiego wraz z przebudową odcinka ul. Popiełuszki (od Długosza do Junoszy)</t>
  </si>
  <si>
    <t>zaprojektowanie i przebudowa skrzyżowania ul. Ks. Jerzego Popiełuszki z ul. Głowackiego i sygnalizacji świetlnej wraz z włączeniem do Systemu Zarządzania Ruchem oraz z przebudową/rozbudową odcinka ul. Ks. Jerzego Popiełuszki,  sprawowanie nadzoru autorskiego</t>
  </si>
  <si>
    <t>projekt "Rozbudowa i udrożnienie sieci komunikacji zbiorowej dla obszaru specjalnej strefy ekonomicznej i strefy przemysłowej w Lublinie"</t>
  </si>
  <si>
    <t>Rozbudowa i udrożnienie sieci komunikacji zbiorowej dla obszaru specjalnej strefy ekonomicznej i strefy przemysłowej w Lublinie</t>
  </si>
  <si>
    <t>ZDM/W/776/00/20/0001</t>
  </si>
  <si>
    <t>Oś priorytetowa II - Nowoczesna infrastruktura transportowa
Działanie 2.1 - Zrównoważony transport miejski
Cel: zwiększone wykorzystanie transportu miejskiego w Lublinie i jego obszarze funkcjonalnym poprzez rozbudowę i udrożnienie sieci komunikacji zbiorowej dla obszaru specjalnej strefy ekonomicznej i strefy przemysłowej w Lublinie oraz zakup taboru</t>
  </si>
  <si>
    <t>zaprojektowanie i przebudowa sygnalizacji świetlnej wraz ze skrzyżowaniem ul. Doświadczalnej i al. Witosa oraz pełnienie nadzoru autorskiego; zaprojektowanie i budowa sygnalizacji świetlnej oraz zatok autobusowych na skrzyżowaniu ulic: Józefa Franczaka "Lalka" - Skalskiego - Kazimierza Jagiellończyka wraz z pełnieniem nadzoru autorskiego'</t>
  </si>
  <si>
    <t>Budowa dróg dla rowerów wraz z przebudową chodników oraz infrastrukturą transportową</t>
  </si>
  <si>
    <t>ZDM/W/447/00/20/3667</t>
  </si>
  <si>
    <t>projekt "Zintegrowane Centrum Komunikacyjne dla Lubelskiego Obszaru Funkcjonalnego"</t>
  </si>
  <si>
    <t>Zintegrowane Centrum Komunikacyjne dla Lubelskiego Obszaru Funkcjonalnego</t>
  </si>
  <si>
    <t>ZDM/W/778/00/20/0001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</si>
  <si>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 zastosowań strategii niskoemisyjnych w transporcie poprzez utworzenie multimodalnego węzła komunikacji publicznej integrującego różne rodzaje transportu zbiorowego w obszarze Lubelskiego Obszaru Funkcjonalnego</t>
  </si>
  <si>
    <t>zakończenie budowy dworca wraz z układem drogowym oraz infrastrukturą komunikacyjną</t>
  </si>
  <si>
    <t>Informacje uzupełniające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</si>
</sst>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#,###,###,##0"/>
    <numFmt numFmtId="167" formatCode="##,###,###,##0.00"/>
  </numFmts>
  <fonts count="1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u val="single"/>
      <sz val="11"/>
      <name val="Arial CE"/>
      <family val="2"/>
    </font>
    <font>
      <sz val="8"/>
      <color indexed="13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u val="single"/>
      <sz val="10"/>
      <name val="Arial CE"/>
      <family val="2"/>
    </font>
    <font>
      <i/>
      <sz val="7"/>
      <name val="Arial CE"/>
      <family val="2"/>
    </font>
    <font>
      <i/>
      <sz val="8"/>
      <name val="Arial CE"/>
      <family val="2"/>
    </font>
    <font>
      <i/>
      <sz val="8"/>
      <color indexed="8"/>
      <name val="Arial;Arial"/>
      <family val="2"/>
    </font>
    <font>
      <i/>
      <sz val="7"/>
      <color indexed="8"/>
      <name val="Arial;Arial"/>
      <family val="2"/>
    </font>
    <font>
      <i/>
      <sz val="8"/>
      <color indexed="10"/>
      <name val="Arial;Arial"/>
      <family val="2"/>
    </font>
    <font>
      <i/>
      <sz val="6.5"/>
      <color indexed="8"/>
      <name val="Arial;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5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5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top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4" fillId="0" borderId="0" xfId="0" applyFont="1" applyAlignment="1">
      <alignment vertical="top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vertical="top"/>
    </xf>
    <xf numFmtId="164" fontId="4" fillId="0" borderId="5" xfId="0" applyFont="1" applyBorder="1" applyAlignment="1">
      <alignment vertical="top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8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9" xfId="0" applyBorder="1" applyAlignment="1">
      <alignment/>
    </xf>
    <xf numFmtId="164" fontId="5" fillId="0" borderId="0" xfId="0" applyFont="1" applyAlignment="1">
      <alignment horizontal="center" vertical="top"/>
    </xf>
    <xf numFmtId="164" fontId="4" fillId="0" borderId="10" xfId="0" applyFont="1" applyBorder="1" applyAlignment="1">
      <alignment vertical="top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3" fillId="0" borderId="5" xfId="0" applyNumberFormat="1" applyFont="1" applyBorder="1" applyAlignment="1">
      <alignment horizontal="center" wrapText="1"/>
    </xf>
    <xf numFmtId="164" fontId="4" fillId="0" borderId="11" xfId="0" applyFont="1" applyBorder="1" applyAlignment="1">
      <alignment vertical="top"/>
    </xf>
    <xf numFmtId="164" fontId="4" fillId="0" borderId="11" xfId="0" applyFont="1" applyBorder="1" applyAlignment="1">
      <alignment horizontal="center" vertical="top"/>
    </xf>
    <xf numFmtId="164" fontId="6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wrapText="1"/>
      <protection/>
    </xf>
    <xf numFmtId="166" fontId="8" fillId="2" borderId="0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 applyProtection="1">
      <alignment/>
      <protection/>
    </xf>
    <xf numFmtId="167" fontId="9" fillId="0" borderId="13" xfId="0" applyNumberFormat="1" applyFont="1" applyFill="1" applyBorder="1" applyAlignment="1" applyProtection="1">
      <alignment/>
      <protection/>
    </xf>
    <xf numFmtId="164" fontId="10" fillId="0" borderId="13" xfId="0" applyNumberFormat="1" applyFont="1" applyFill="1" applyBorder="1" applyAlignment="1" applyProtection="1">
      <alignment wrapText="1"/>
      <protection/>
    </xf>
    <xf numFmtId="164" fontId="10" fillId="0" borderId="13" xfId="0" applyNumberFormat="1" applyFont="1" applyFill="1" applyBorder="1" applyAlignment="1">
      <alignment/>
    </xf>
    <xf numFmtId="167" fontId="10" fillId="0" borderId="13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 wrapText="1"/>
      <protection/>
    </xf>
    <xf numFmtId="164" fontId="2" fillId="0" borderId="13" xfId="0" applyNumberFormat="1" applyFont="1" applyFill="1" applyBorder="1" applyAlignment="1">
      <alignment/>
    </xf>
    <xf numFmtId="167" fontId="2" fillId="0" borderId="13" xfId="0" applyNumberFormat="1" applyFont="1" applyFill="1" applyBorder="1" applyAlignment="1" applyProtection="1">
      <alignment/>
      <protection/>
    </xf>
    <xf numFmtId="164" fontId="11" fillId="0" borderId="14" xfId="0" applyNumberFormat="1" applyFont="1" applyFill="1" applyBorder="1" applyAlignment="1" applyProtection="1">
      <alignment wrapText="1"/>
      <protection/>
    </xf>
    <xf numFmtId="164" fontId="11" fillId="0" borderId="14" xfId="0" applyNumberFormat="1" applyFont="1" applyFill="1" applyBorder="1" applyAlignment="1">
      <alignment/>
    </xf>
    <xf numFmtId="167" fontId="11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 wrapText="1"/>
      <protection/>
    </xf>
    <xf numFmtId="164" fontId="3" fillId="0" borderId="14" xfId="0" applyNumberFormat="1" applyFont="1" applyFill="1" applyBorder="1" applyAlignment="1">
      <alignment/>
    </xf>
    <xf numFmtId="167" fontId="3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4" fontId="9" fillId="0" borderId="14" xfId="0" applyNumberFormat="1" applyFont="1" applyFill="1" applyBorder="1" applyAlignment="1" applyProtection="1">
      <alignment/>
      <protection/>
    </xf>
    <xf numFmtId="167" fontId="9" fillId="0" borderId="14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 wrapText="1"/>
      <protection/>
    </xf>
    <xf numFmtId="164" fontId="0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wrapText="1"/>
      <protection/>
    </xf>
    <xf numFmtId="164" fontId="12" fillId="0" borderId="14" xfId="0" applyNumberFormat="1" applyFont="1" applyFill="1" applyBorder="1" applyAlignment="1">
      <alignment/>
    </xf>
    <xf numFmtId="164" fontId="13" fillId="0" borderId="14" xfId="0" applyNumberFormat="1" applyFont="1" applyFill="1" applyBorder="1" applyAlignment="1" applyProtection="1">
      <alignment/>
      <protection/>
    </xf>
    <xf numFmtId="164" fontId="3" fillId="3" borderId="14" xfId="0" applyNumberFormat="1" applyFont="1" applyFill="1" applyBorder="1" applyAlignment="1" applyProtection="1">
      <alignment wrapText="1"/>
      <protection/>
    </xf>
    <xf numFmtId="164" fontId="0" fillId="3" borderId="14" xfId="0" applyNumberFormat="1" applyFont="1" applyFill="1" applyBorder="1" applyAlignment="1" applyProtection="1">
      <alignment wrapText="1"/>
      <protection/>
    </xf>
    <xf numFmtId="164" fontId="14" fillId="3" borderId="14" xfId="0" applyNumberFormat="1" applyFont="1" applyFill="1" applyBorder="1" applyAlignment="1" applyProtection="1">
      <alignment wrapText="1"/>
      <protection/>
    </xf>
    <xf numFmtId="164" fontId="3" fillId="3" borderId="14" xfId="0" applyNumberFormat="1" applyFont="1" applyFill="1" applyBorder="1" applyAlignment="1">
      <alignment/>
    </xf>
    <xf numFmtId="167" fontId="3" fillId="3" borderId="14" xfId="0" applyNumberFormat="1" applyFont="1" applyFill="1" applyBorder="1" applyAlignment="1" applyProtection="1">
      <alignment/>
      <protection/>
    </xf>
    <xf numFmtId="164" fontId="13" fillId="3" borderId="14" xfId="0" applyNumberFormat="1" applyFont="1" applyFill="1" applyBorder="1" applyAlignment="1" applyProtection="1">
      <alignment/>
      <protection/>
    </xf>
    <xf numFmtId="164" fontId="3" fillId="3" borderId="14" xfId="0" applyNumberFormat="1" applyFont="1" applyFill="1" applyBorder="1" applyAlignment="1" applyProtection="1">
      <alignment/>
      <protection/>
    </xf>
    <xf numFmtId="164" fontId="12" fillId="3" borderId="14" xfId="0" applyNumberFormat="1" applyFont="1" applyFill="1" applyBorder="1" applyAlignment="1" applyProtection="1">
      <alignment wrapText="1"/>
      <protection/>
    </xf>
    <xf numFmtId="164" fontId="15" fillId="3" borderId="14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17" fillId="0" borderId="14" xfId="0" applyNumberFormat="1" applyFont="1" applyFill="1" applyBorder="1" applyAlignment="1" applyProtection="1">
      <alignment wrapText="1"/>
      <protection/>
    </xf>
    <xf numFmtId="164" fontId="15" fillId="0" borderId="14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Z392"/>
  <sheetViews>
    <sheetView tabSelected="1" zoomScale="133" zoomScaleNormal="133" workbookViewId="0" topLeftCell="A1">
      <selection activeCell="D13" sqref="D13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7.50390625" style="0" customWidth="1"/>
    <col min="4" max="4" width="42.125" style="0" customWidth="1"/>
    <col min="5" max="5" width="3.50390625" style="0" customWidth="1"/>
    <col min="6" max="6" width="22.25390625" style="0" customWidth="1"/>
    <col min="7" max="7" width="19.00390625" style="0" customWidth="1"/>
    <col min="8" max="16384" width="9.125" style="0" customWidth="1"/>
  </cols>
  <sheetData>
    <row r="2" spans="4:7" ht="13.5">
      <c r="D2" s="1" t="s">
        <v>0</v>
      </c>
      <c r="E2" s="2"/>
      <c r="F2" s="2"/>
      <c r="G2" s="3"/>
    </row>
    <row r="3" spans="4:6" ht="13.5">
      <c r="D3" s="1" t="s">
        <v>1</v>
      </c>
      <c r="E3" s="2"/>
      <c r="F3" s="2"/>
    </row>
    <row r="4" spans="4:6" ht="13.5">
      <c r="D4" s="1" t="s">
        <v>2</v>
      </c>
      <c r="E4" s="2"/>
      <c r="F4" s="2"/>
    </row>
    <row r="5" ht="13.5">
      <c r="G5" s="4" t="s">
        <v>3</v>
      </c>
    </row>
    <row r="6" spans="1:7" ht="13.5">
      <c r="A6" s="5"/>
      <c r="B6" s="6"/>
      <c r="C6" s="6"/>
      <c r="D6" s="6"/>
      <c r="E6" s="6"/>
      <c r="F6" s="6"/>
      <c r="G6" s="7"/>
    </row>
    <row r="7" spans="1:7" ht="13.5">
      <c r="A7" s="8"/>
      <c r="B7" s="9"/>
      <c r="C7" s="9"/>
      <c r="D7" s="10"/>
      <c r="E7" s="11"/>
      <c r="F7" s="11"/>
      <c r="G7" s="12"/>
    </row>
    <row r="8" spans="1:7" ht="13.5">
      <c r="A8" s="8"/>
      <c r="B8" s="9"/>
      <c r="C8" s="9"/>
      <c r="D8" s="13" t="s">
        <v>4</v>
      </c>
      <c r="E8" s="11"/>
      <c r="F8" s="11" t="s">
        <v>5</v>
      </c>
      <c r="G8" s="14"/>
    </row>
    <row r="9" spans="1:7" ht="13.5">
      <c r="A9" s="8"/>
      <c r="B9" s="9"/>
      <c r="C9" s="9"/>
      <c r="D9" s="15" t="s">
        <v>6</v>
      </c>
      <c r="E9" s="16"/>
      <c r="F9" s="16" t="s">
        <v>7</v>
      </c>
      <c r="G9" s="12"/>
    </row>
    <row r="10" spans="1:7" ht="13.5">
      <c r="A10" s="17"/>
      <c r="B10" s="18"/>
      <c r="C10" s="18" t="s">
        <v>8</v>
      </c>
      <c r="E10" s="16"/>
      <c r="F10" s="19"/>
      <c r="G10" s="14"/>
    </row>
    <row r="11" spans="1:7" ht="13.5">
      <c r="A11" s="8"/>
      <c r="B11" s="20"/>
      <c r="C11" s="20" t="s">
        <v>9</v>
      </c>
      <c r="D11" s="9"/>
      <c r="E11" s="21"/>
      <c r="F11" s="20"/>
      <c r="G11" s="22"/>
    </row>
    <row r="12" spans="1:7" ht="13.5">
      <c r="A12" s="23"/>
      <c r="B12" s="24"/>
      <c r="C12" s="24"/>
      <c r="D12" s="24"/>
      <c r="E12" s="24"/>
      <c r="F12" s="25"/>
      <c r="G12" s="26"/>
    </row>
    <row r="13" spans="1:7" ht="13.5">
      <c r="A13" s="8"/>
      <c r="B13" s="9"/>
      <c r="C13" s="9"/>
      <c r="F13" s="27"/>
      <c r="G13" s="28"/>
    </row>
    <row r="14" spans="1:7" ht="13.5">
      <c r="A14" s="8"/>
      <c r="B14" s="9"/>
      <c r="C14" s="29" t="s">
        <v>10</v>
      </c>
      <c r="F14" s="29" t="s">
        <v>11</v>
      </c>
      <c r="G14" s="28"/>
    </row>
    <row r="15" spans="1:7" ht="13.5">
      <c r="A15" s="30"/>
      <c r="B15" s="16"/>
      <c r="C15" s="16" t="s">
        <v>12</v>
      </c>
      <c r="D15" s="16"/>
      <c r="E15" s="16"/>
      <c r="F15" s="31" t="s">
        <v>13</v>
      </c>
      <c r="G15" s="32"/>
    </row>
    <row r="16" spans="1:7" ht="13.5">
      <c r="A16" s="33" t="s">
        <v>14</v>
      </c>
      <c r="B16" s="6"/>
      <c r="C16" s="6"/>
      <c r="D16" s="6"/>
      <c r="E16" s="6"/>
      <c r="F16" s="6"/>
      <c r="G16" s="7"/>
    </row>
    <row r="17" spans="1:7" ht="13.5">
      <c r="A17" s="34" t="s">
        <v>15</v>
      </c>
      <c r="B17" s="9"/>
      <c r="C17" s="9"/>
      <c r="D17" s="35">
        <f>X29</f>
        <v>66446024</v>
      </c>
      <c r="E17" s="36" t="s">
        <v>16</v>
      </c>
      <c r="G17" s="12"/>
    </row>
    <row r="18" spans="1:7" ht="13.5" customHeight="1">
      <c r="A18" s="34" t="s">
        <v>17</v>
      </c>
      <c r="B18" s="27"/>
      <c r="C18" s="37" t="s">
        <v>18</v>
      </c>
      <c r="D18" s="37"/>
      <c r="E18" s="37"/>
      <c r="F18" s="37"/>
      <c r="G18" s="37"/>
    </row>
    <row r="19" spans="1:7" ht="13.5">
      <c r="A19" s="17" t="s">
        <v>19</v>
      </c>
      <c r="B19" s="9"/>
      <c r="C19" s="9"/>
      <c r="D19" s="35">
        <f>Y29</f>
        <v>126662541</v>
      </c>
      <c r="E19" s="36" t="s">
        <v>16</v>
      </c>
      <c r="G19" s="12"/>
    </row>
    <row r="20" spans="1:7" ht="26.25" customHeight="1">
      <c r="A20" s="34" t="s">
        <v>17</v>
      </c>
      <c r="B20" s="9"/>
      <c r="C20" s="37" t="s">
        <v>20</v>
      </c>
      <c r="D20" s="37"/>
      <c r="E20" s="37"/>
      <c r="F20" s="37"/>
      <c r="G20" s="37"/>
    </row>
    <row r="21" spans="1:7" ht="13.5">
      <c r="A21" s="17" t="s">
        <v>21</v>
      </c>
      <c r="B21" s="9"/>
      <c r="C21" s="9"/>
      <c r="D21" s="35">
        <f>Z29</f>
        <v>23067000</v>
      </c>
      <c r="E21" s="36" t="s">
        <v>16</v>
      </c>
      <c r="G21" s="12"/>
    </row>
    <row r="22" spans="1:7" ht="13.5" customHeight="1">
      <c r="A22" s="34" t="s">
        <v>17</v>
      </c>
      <c r="B22" s="9"/>
      <c r="C22" s="37" t="s">
        <v>22</v>
      </c>
      <c r="D22" s="37"/>
      <c r="E22" s="37"/>
      <c r="F22" s="37"/>
      <c r="G22" s="37"/>
    </row>
    <row r="23" spans="1:7" ht="13.5">
      <c r="A23" s="8"/>
      <c r="B23" s="9"/>
      <c r="C23" s="9"/>
      <c r="G23" s="12"/>
    </row>
    <row r="24" spans="1:7" ht="13.5">
      <c r="A24" s="8"/>
      <c r="B24" s="9"/>
      <c r="C24" s="9"/>
      <c r="G24" s="12"/>
    </row>
    <row r="25" spans="1:7" ht="13.5">
      <c r="A25" s="8"/>
      <c r="B25" s="9"/>
      <c r="C25" s="29" t="s">
        <v>10</v>
      </c>
      <c r="E25" s="29" t="s">
        <v>23</v>
      </c>
      <c r="F25" s="9"/>
      <c r="G25" s="12"/>
    </row>
    <row r="26" spans="1:7" ht="13.5">
      <c r="A26" s="30"/>
      <c r="B26" s="38"/>
      <c r="C26" s="16" t="s">
        <v>12</v>
      </c>
      <c r="D26" s="38"/>
      <c r="E26" s="39" t="s">
        <v>24</v>
      </c>
      <c r="F26" s="39"/>
      <c r="G26" s="32"/>
    </row>
    <row r="27" spans="1:7" ht="13.5" customHeight="1">
      <c r="A27" s="40" t="s">
        <v>25</v>
      </c>
      <c r="B27" s="40" t="s">
        <v>26</v>
      </c>
      <c r="C27" s="40" t="s">
        <v>27</v>
      </c>
      <c r="D27" s="41" t="s">
        <v>28</v>
      </c>
      <c r="E27" s="42" t="s">
        <v>29</v>
      </c>
      <c r="F27" s="42"/>
      <c r="G27" s="42"/>
    </row>
    <row r="28" spans="1:7" ht="13.5">
      <c r="A28" s="43">
        <v>1</v>
      </c>
      <c r="B28" s="43">
        <v>2</v>
      </c>
      <c r="C28" s="43">
        <v>3</v>
      </c>
      <c r="D28" s="43">
        <v>4</v>
      </c>
      <c r="E28" s="43">
        <v>5</v>
      </c>
      <c r="F28" s="43"/>
      <c r="G28" s="43"/>
    </row>
    <row r="29" spans="4:26" ht="15">
      <c r="D29" s="44" t="s">
        <v>30</v>
      </c>
      <c r="X29" s="45">
        <v>66446024</v>
      </c>
      <c r="Y29" s="45">
        <v>126662541</v>
      </c>
      <c r="Z29" s="45">
        <v>23067000</v>
      </c>
    </row>
    <row r="30" spans="1:7" ht="20.25">
      <c r="A30" s="46"/>
      <c r="B30" s="46"/>
      <c r="C30" s="46"/>
      <c r="D30" s="47" t="s">
        <v>31</v>
      </c>
      <c r="E30" s="46"/>
      <c r="F30" s="48">
        <v>23067000</v>
      </c>
      <c r="G30" s="46"/>
    </row>
    <row r="31" spans="4:6" ht="15.75">
      <c r="D31" s="49" t="s">
        <v>32</v>
      </c>
      <c r="E31" s="50"/>
      <c r="F31" s="51">
        <v>23067000</v>
      </c>
    </row>
    <row r="32" spans="1:6" ht="13.5">
      <c r="A32" s="52" t="s">
        <v>33</v>
      </c>
      <c r="B32" s="53"/>
      <c r="C32" s="53"/>
      <c r="D32" s="52" t="s">
        <v>34</v>
      </c>
      <c r="E32" s="53"/>
      <c r="F32" s="54">
        <v>15365000</v>
      </c>
    </row>
    <row r="33" spans="2:6" ht="13.5">
      <c r="B33" s="52" t="s">
        <v>35</v>
      </c>
      <c r="C33" s="53"/>
      <c r="D33" s="52" t="s">
        <v>36</v>
      </c>
      <c r="E33" s="53"/>
      <c r="F33" s="54">
        <v>14550000</v>
      </c>
    </row>
    <row r="34" spans="4:7" ht="26.25">
      <c r="D34" s="55" t="s">
        <v>37</v>
      </c>
      <c r="E34" s="56"/>
      <c r="F34" s="57">
        <v>14500000</v>
      </c>
      <c r="G34" s="58" t="s">
        <v>38</v>
      </c>
    </row>
    <row r="35" spans="3:7" ht="14.25">
      <c r="C35" s="59" t="s">
        <v>39</v>
      </c>
      <c r="D35" s="59" t="s">
        <v>40</v>
      </c>
      <c r="E35" s="60"/>
      <c r="F35" s="61">
        <v>14500000</v>
      </c>
      <c r="G35" s="62" t="s">
        <v>41</v>
      </c>
    </row>
    <row r="36" spans="4:7" ht="13.5">
      <c r="D36" s="55" t="s">
        <v>42</v>
      </c>
      <c r="E36" s="56"/>
      <c r="F36" s="57">
        <v>50000</v>
      </c>
      <c r="G36" s="58" t="s">
        <v>43</v>
      </c>
    </row>
    <row r="37" spans="3:7" ht="26.25">
      <c r="C37" s="59" t="s">
        <v>44</v>
      </c>
      <c r="D37" s="59" t="s">
        <v>45</v>
      </c>
      <c r="E37" s="60"/>
      <c r="F37" s="61">
        <v>50000</v>
      </c>
      <c r="G37" s="62" t="s">
        <v>41</v>
      </c>
    </row>
    <row r="38" spans="2:6" ht="13.5">
      <c r="B38" s="52" t="s">
        <v>46</v>
      </c>
      <c r="C38" s="53"/>
      <c r="D38" s="52" t="s">
        <v>47</v>
      </c>
      <c r="E38" s="53"/>
      <c r="F38" s="54">
        <v>815000</v>
      </c>
    </row>
    <row r="39" spans="4:7" ht="13.5">
      <c r="D39" s="55" t="s">
        <v>42</v>
      </c>
      <c r="E39" s="56"/>
      <c r="F39" s="57">
        <v>315000</v>
      </c>
      <c r="G39" s="58" t="s">
        <v>43</v>
      </c>
    </row>
    <row r="40" spans="3:7" ht="14.25">
      <c r="C40" s="59" t="s">
        <v>48</v>
      </c>
      <c r="D40" s="59" t="s">
        <v>49</v>
      </c>
      <c r="E40" s="60"/>
      <c r="F40" s="61">
        <v>5000</v>
      </c>
      <c r="G40" s="62" t="s">
        <v>50</v>
      </c>
    </row>
    <row r="41" spans="3:7" ht="14.25">
      <c r="C41" s="59" t="s">
        <v>51</v>
      </c>
      <c r="D41" s="59" t="s">
        <v>52</v>
      </c>
      <c r="E41" s="60"/>
      <c r="F41" s="61">
        <v>60000</v>
      </c>
      <c r="G41" s="62" t="s">
        <v>50</v>
      </c>
    </row>
    <row r="42" spans="3:7" ht="26.25">
      <c r="C42" s="59" t="s">
        <v>53</v>
      </c>
      <c r="D42" s="59" t="s">
        <v>54</v>
      </c>
      <c r="E42" s="60"/>
      <c r="F42" s="61">
        <v>250000</v>
      </c>
      <c r="G42" s="62" t="s">
        <v>50</v>
      </c>
    </row>
    <row r="43" spans="4:7" ht="13.5">
      <c r="D43" s="55" t="s">
        <v>55</v>
      </c>
      <c r="E43" s="56"/>
      <c r="F43" s="57">
        <v>500000</v>
      </c>
      <c r="G43" s="58" t="s">
        <v>56</v>
      </c>
    </row>
    <row r="44" spans="3:7" ht="61.5">
      <c r="C44" s="59" t="s">
        <v>57</v>
      </c>
      <c r="D44" s="59" t="s">
        <v>58</v>
      </c>
      <c r="E44" s="60"/>
      <c r="F44" s="61">
        <v>500000</v>
      </c>
      <c r="G44" s="62" t="s">
        <v>50</v>
      </c>
    </row>
    <row r="45" spans="1:6" ht="13.5">
      <c r="A45" s="52" t="s">
        <v>59</v>
      </c>
      <c r="B45" s="53"/>
      <c r="C45" s="53"/>
      <c r="D45" s="52" t="s">
        <v>60</v>
      </c>
      <c r="E45" s="53"/>
      <c r="F45" s="54">
        <v>300000</v>
      </c>
    </row>
    <row r="46" spans="2:6" ht="13.5">
      <c r="B46" s="52" t="s">
        <v>61</v>
      </c>
      <c r="C46" s="53"/>
      <c r="D46" s="52" t="s">
        <v>62</v>
      </c>
      <c r="E46" s="53"/>
      <c r="F46" s="54">
        <v>300000</v>
      </c>
    </row>
    <row r="47" spans="4:7" ht="13.5">
      <c r="D47" s="55" t="s">
        <v>42</v>
      </c>
      <c r="E47" s="56"/>
      <c r="F47" s="57">
        <v>300000</v>
      </c>
      <c r="G47" s="58" t="s">
        <v>43</v>
      </c>
    </row>
    <row r="48" spans="3:7" ht="26.25">
      <c r="C48" s="59" t="s">
        <v>53</v>
      </c>
      <c r="D48" s="59" t="s">
        <v>54</v>
      </c>
      <c r="E48" s="60"/>
      <c r="F48" s="61">
        <v>300000</v>
      </c>
      <c r="G48" s="62" t="s">
        <v>50</v>
      </c>
    </row>
    <row r="49" spans="1:6" ht="13.5">
      <c r="A49" s="52" t="s">
        <v>63</v>
      </c>
      <c r="B49" s="53"/>
      <c r="C49" s="53"/>
      <c r="D49" s="52" t="s">
        <v>64</v>
      </c>
      <c r="E49" s="53"/>
      <c r="F49" s="54">
        <v>2000</v>
      </c>
    </row>
    <row r="50" spans="2:6" ht="26.25">
      <c r="B50" s="52" t="s">
        <v>65</v>
      </c>
      <c r="C50" s="53"/>
      <c r="D50" s="52" t="s">
        <v>66</v>
      </c>
      <c r="E50" s="53"/>
      <c r="F50" s="54">
        <v>2000</v>
      </c>
    </row>
    <row r="51" spans="4:7" ht="49.5">
      <c r="D51" s="55" t="s">
        <v>67</v>
      </c>
      <c r="E51" s="56"/>
      <c r="F51" s="57">
        <v>2000</v>
      </c>
      <c r="G51" s="58" t="s">
        <v>68</v>
      </c>
    </row>
    <row r="52" spans="3:7" ht="14.25">
      <c r="C52" s="59" t="s">
        <v>69</v>
      </c>
      <c r="D52" s="59" t="s">
        <v>70</v>
      </c>
      <c r="E52" s="60"/>
      <c r="F52" s="61">
        <v>2000</v>
      </c>
      <c r="G52" s="62" t="s">
        <v>50</v>
      </c>
    </row>
    <row r="53" spans="1:6" ht="49.5">
      <c r="A53" s="52" t="s">
        <v>71</v>
      </c>
      <c r="B53" s="53"/>
      <c r="C53" s="53"/>
      <c r="D53" s="52" t="s">
        <v>72</v>
      </c>
      <c r="E53" s="53"/>
      <c r="F53" s="54">
        <v>7400000</v>
      </c>
    </row>
    <row r="54" spans="2:6" ht="37.5">
      <c r="B54" s="52" t="s">
        <v>73</v>
      </c>
      <c r="C54" s="53"/>
      <c r="D54" s="52" t="s">
        <v>74</v>
      </c>
      <c r="E54" s="53"/>
      <c r="F54" s="54">
        <v>7400000</v>
      </c>
    </row>
    <row r="55" spans="4:7" ht="37.5">
      <c r="D55" s="55" t="s">
        <v>75</v>
      </c>
      <c r="E55" s="56"/>
      <c r="F55" s="57">
        <v>220000</v>
      </c>
      <c r="G55" s="58" t="s">
        <v>76</v>
      </c>
    </row>
    <row r="56" spans="3:7" ht="14.25">
      <c r="C56" s="59" t="s">
        <v>39</v>
      </c>
      <c r="D56" s="59" t="s">
        <v>40</v>
      </c>
      <c r="E56" s="60"/>
      <c r="F56" s="61">
        <v>220000</v>
      </c>
      <c r="G56" s="62" t="s">
        <v>41</v>
      </c>
    </row>
    <row r="57" spans="4:7" ht="26.25">
      <c r="D57" s="55" t="s">
        <v>77</v>
      </c>
      <c r="E57" s="56"/>
      <c r="F57" s="57">
        <v>5000</v>
      </c>
      <c r="G57" s="58" t="s">
        <v>78</v>
      </c>
    </row>
    <row r="58" spans="3:7" ht="37.5">
      <c r="C58" s="59" t="s">
        <v>79</v>
      </c>
      <c r="D58" s="59" t="s">
        <v>80</v>
      </c>
      <c r="E58" s="60"/>
      <c r="F58" s="61">
        <v>5000</v>
      </c>
      <c r="G58" s="62" t="s">
        <v>50</v>
      </c>
    </row>
    <row r="59" spans="4:7" ht="13.5">
      <c r="D59" s="55" t="s">
        <v>81</v>
      </c>
      <c r="E59" s="56"/>
      <c r="F59" s="57">
        <v>7140000</v>
      </c>
      <c r="G59" s="58" t="s">
        <v>82</v>
      </c>
    </row>
    <row r="60" spans="3:7" ht="37.5">
      <c r="C60" s="59" t="s">
        <v>83</v>
      </c>
      <c r="D60" s="59" t="s">
        <v>84</v>
      </c>
      <c r="E60" s="60"/>
      <c r="F60" s="61">
        <v>3100000</v>
      </c>
      <c r="G60" s="62" t="s">
        <v>50</v>
      </c>
    </row>
    <row r="61" spans="3:7" ht="37.5">
      <c r="C61" s="59" t="s">
        <v>83</v>
      </c>
      <c r="D61" s="59" t="s">
        <v>84</v>
      </c>
      <c r="E61" s="60"/>
      <c r="F61" s="61">
        <v>3700000</v>
      </c>
      <c r="G61" s="62" t="s">
        <v>41</v>
      </c>
    </row>
    <row r="62" spans="3:7" ht="26.25">
      <c r="C62" s="59" t="s">
        <v>85</v>
      </c>
      <c r="D62" s="59" t="s">
        <v>86</v>
      </c>
      <c r="E62" s="60"/>
      <c r="F62" s="61">
        <v>40000</v>
      </c>
      <c r="G62" s="62" t="s">
        <v>50</v>
      </c>
    </row>
    <row r="63" spans="3:7" ht="26.25">
      <c r="C63" s="59" t="s">
        <v>85</v>
      </c>
      <c r="D63" s="59" t="s">
        <v>86</v>
      </c>
      <c r="E63" s="60"/>
      <c r="F63" s="61">
        <v>100000</v>
      </c>
      <c r="G63" s="62" t="s">
        <v>41</v>
      </c>
    </row>
    <row r="64" spans="3:7" ht="37.5">
      <c r="C64" s="59" t="s">
        <v>79</v>
      </c>
      <c r="D64" s="59" t="s">
        <v>80</v>
      </c>
      <c r="E64" s="60"/>
      <c r="F64" s="61">
        <v>80000</v>
      </c>
      <c r="G64" s="62" t="s">
        <v>50</v>
      </c>
    </row>
    <row r="65" spans="3:7" ht="37.5">
      <c r="C65" s="59" t="s">
        <v>79</v>
      </c>
      <c r="D65" s="59" t="s">
        <v>80</v>
      </c>
      <c r="E65" s="60"/>
      <c r="F65" s="61">
        <v>120000</v>
      </c>
      <c r="G65" s="62" t="s">
        <v>41</v>
      </c>
    </row>
    <row r="66" spans="4:7" ht="13.5">
      <c r="D66" s="55" t="s">
        <v>42</v>
      </c>
      <c r="E66" s="56"/>
      <c r="F66" s="57">
        <v>35000</v>
      </c>
      <c r="G66" s="58" t="s">
        <v>43</v>
      </c>
    </row>
    <row r="67" spans="3:7" ht="14.25">
      <c r="C67" s="59" t="s">
        <v>51</v>
      </c>
      <c r="D67" s="59" t="s">
        <v>52</v>
      </c>
      <c r="E67" s="60"/>
      <c r="F67" s="61">
        <v>15000</v>
      </c>
      <c r="G67" s="62" t="s">
        <v>50</v>
      </c>
    </row>
    <row r="68" spans="3:7" ht="14.25">
      <c r="C68" s="59" t="s">
        <v>51</v>
      </c>
      <c r="D68" s="59" t="s">
        <v>52</v>
      </c>
      <c r="E68" s="60"/>
      <c r="F68" s="61">
        <v>20000</v>
      </c>
      <c r="G68" s="62" t="s">
        <v>41</v>
      </c>
    </row>
    <row r="69" spans="4:6" ht="20.25">
      <c r="D69" s="63" t="s">
        <v>87</v>
      </c>
      <c r="F69" s="64">
        <v>66446024</v>
      </c>
    </row>
    <row r="70" spans="4:6" ht="42">
      <c r="D70" s="49" t="s">
        <v>88</v>
      </c>
      <c r="E70" s="50"/>
      <c r="F70" s="51">
        <v>66446024</v>
      </c>
    </row>
    <row r="71" spans="1:6" ht="13.5">
      <c r="A71" s="52" t="s">
        <v>33</v>
      </c>
      <c r="B71" s="53"/>
      <c r="C71" s="53"/>
      <c r="D71" s="52" t="s">
        <v>34</v>
      </c>
      <c r="E71" s="53"/>
      <c r="F71" s="54">
        <v>17004424</v>
      </c>
    </row>
    <row r="72" spans="2:6" ht="26.25">
      <c r="B72" s="52" t="s">
        <v>89</v>
      </c>
      <c r="C72" s="53"/>
      <c r="D72" s="52" t="s">
        <v>90</v>
      </c>
      <c r="E72" s="53"/>
      <c r="F72" s="54">
        <v>5655000</v>
      </c>
    </row>
    <row r="73" spans="4:6" ht="13.5">
      <c r="D73" s="55" t="s">
        <v>91</v>
      </c>
      <c r="E73" s="56"/>
      <c r="F73" s="57">
        <v>5655000</v>
      </c>
    </row>
    <row r="74" spans="4:7" ht="13.5">
      <c r="D74" s="65" t="s">
        <v>92</v>
      </c>
      <c r="E74" s="66"/>
      <c r="F74" s="67">
        <v>50000</v>
      </c>
      <c r="G74" s="58" t="s">
        <v>93</v>
      </c>
    </row>
    <row r="75" spans="4:6" ht="19.5">
      <c r="D75" s="68" t="s">
        <v>94</v>
      </c>
      <c r="E75" s="69"/>
      <c r="F75" s="69"/>
    </row>
    <row r="76" spans="3:7" ht="14.25">
      <c r="C76" s="59" t="s">
        <v>95</v>
      </c>
      <c r="D76" s="59" t="s">
        <v>96</v>
      </c>
      <c r="E76" s="60"/>
      <c r="F76" s="61">
        <v>50000</v>
      </c>
      <c r="G76" s="70" t="s">
        <v>41</v>
      </c>
    </row>
    <row r="77" spans="4:7" ht="13.5">
      <c r="D77" s="65" t="s">
        <v>97</v>
      </c>
      <c r="E77" s="66"/>
      <c r="F77" s="67">
        <v>5505000</v>
      </c>
      <c r="G77" s="58" t="s">
        <v>98</v>
      </c>
    </row>
    <row r="78" spans="3:7" ht="14.25">
      <c r="C78" s="59" t="s">
        <v>99</v>
      </c>
      <c r="D78" s="59" t="s">
        <v>100</v>
      </c>
      <c r="E78" s="60"/>
      <c r="F78" s="61">
        <v>1000000</v>
      </c>
      <c r="G78" s="70" t="s">
        <v>41</v>
      </c>
    </row>
    <row r="79" spans="3:7" ht="14.25">
      <c r="C79" s="59" t="s">
        <v>101</v>
      </c>
      <c r="D79" s="59" t="s">
        <v>102</v>
      </c>
      <c r="E79" s="60"/>
      <c r="F79" s="61">
        <v>4363000</v>
      </c>
      <c r="G79" s="70" t="s">
        <v>41</v>
      </c>
    </row>
    <row r="80" spans="3:7" ht="14.25">
      <c r="C80" s="59" t="s">
        <v>103</v>
      </c>
      <c r="D80" s="59" t="s">
        <v>104</v>
      </c>
      <c r="E80" s="60"/>
      <c r="F80" s="61">
        <v>10000</v>
      </c>
      <c r="G80" s="70" t="s">
        <v>41</v>
      </c>
    </row>
    <row r="81" spans="3:7" ht="26.25">
      <c r="C81" s="59" t="s">
        <v>105</v>
      </c>
      <c r="D81" s="59" t="s">
        <v>106</v>
      </c>
      <c r="E81" s="60"/>
      <c r="F81" s="61">
        <v>120000</v>
      </c>
      <c r="G81" s="70" t="s">
        <v>41</v>
      </c>
    </row>
    <row r="82" spans="3:7" ht="14.25">
      <c r="C82" s="59" t="s">
        <v>107</v>
      </c>
      <c r="D82" s="59" t="s">
        <v>108</v>
      </c>
      <c r="E82" s="60"/>
      <c r="F82" s="61">
        <v>5000</v>
      </c>
      <c r="G82" s="70" t="s">
        <v>41</v>
      </c>
    </row>
    <row r="83" spans="3:7" ht="26.25">
      <c r="C83" s="59" t="s">
        <v>109</v>
      </c>
      <c r="D83" s="59" t="s">
        <v>110</v>
      </c>
      <c r="E83" s="60"/>
      <c r="F83" s="61">
        <v>5000</v>
      </c>
      <c r="G83" s="70" t="s">
        <v>41</v>
      </c>
    </row>
    <row r="84" spans="3:7" ht="37.5">
      <c r="C84" s="59" t="s">
        <v>111</v>
      </c>
      <c r="D84" s="59" t="s">
        <v>112</v>
      </c>
      <c r="E84" s="60"/>
      <c r="F84" s="61">
        <v>1000</v>
      </c>
      <c r="G84" s="70" t="s">
        <v>41</v>
      </c>
    </row>
    <row r="85" spans="3:7" ht="14.25">
      <c r="C85" s="59" t="s">
        <v>113</v>
      </c>
      <c r="D85" s="59" t="s">
        <v>114</v>
      </c>
      <c r="E85" s="60"/>
      <c r="F85" s="61">
        <v>1000</v>
      </c>
      <c r="G85" s="70" t="s">
        <v>41</v>
      </c>
    </row>
    <row r="86" spans="4:7" ht="13.5">
      <c r="D86" s="65" t="s">
        <v>115</v>
      </c>
      <c r="E86" s="66"/>
      <c r="F86" s="67">
        <v>100000</v>
      </c>
      <c r="G86" s="58" t="s">
        <v>116</v>
      </c>
    </row>
    <row r="87" spans="3:7" ht="14.25">
      <c r="C87" s="59" t="s">
        <v>101</v>
      </c>
      <c r="D87" s="59" t="s">
        <v>102</v>
      </c>
      <c r="E87" s="60"/>
      <c r="F87" s="61">
        <v>100000</v>
      </c>
      <c r="G87" s="70" t="s">
        <v>41</v>
      </c>
    </row>
    <row r="88" spans="2:6" ht="13.5">
      <c r="B88" s="52" t="s">
        <v>117</v>
      </c>
      <c r="C88" s="53"/>
      <c r="D88" s="52" t="s">
        <v>118</v>
      </c>
      <c r="E88" s="53"/>
      <c r="F88" s="54">
        <v>6221564</v>
      </c>
    </row>
    <row r="89" spans="4:6" ht="13.5">
      <c r="D89" s="55" t="s">
        <v>119</v>
      </c>
      <c r="E89" s="56"/>
      <c r="F89" s="57">
        <v>4412640</v>
      </c>
    </row>
    <row r="90" spans="4:6" ht="14.25">
      <c r="D90" s="71" t="s">
        <v>120</v>
      </c>
      <c r="E90" s="60"/>
      <c r="F90" s="61">
        <v>80000</v>
      </c>
    </row>
    <row r="91" spans="4:7" ht="26.25">
      <c r="D91" s="72" t="s">
        <v>121</v>
      </c>
      <c r="E91" s="66"/>
      <c r="F91" s="67">
        <v>80000</v>
      </c>
      <c r="G91" s="58" t="s">
        <v>122</v>
      </c>
    </row>
    <row r="92" spans="4:6" ht="13.5">
      <c r="D92" s="73" t="s">
        <v>123</v>
      </c>
      <c r="E92" s="69"/>
      <c r="F92" s="69"/>
    </row>
    <row r="93" spans="3:7" ht="14.25">
      <c r="C93" s="71" t="s">
        <v>95</v>
      </c>
      <c r="D93" s="71" t="s">
        <v>96</v>
      </c>
      <c r="E93" s="74"/>
      <c r="F93" s="75">
        <v>80000</v>
      </c>
      <c r="G93" s="76" t="s">
        <v>50</v>
      </c>
    </row>
    <row r="94" spans="4:7" ht="37.5">
      <c r="D94" s="65" t="s">
        <v>124</v>
      </c>
      <c r="E94" s="66"/>
      <c r="F94" s="67">
        <v>2600000</v>
      </c>
      <c r="G94" s="58" t="s">
        <v>125</v>
      </c>
    </row>
    <row r="95" spans="4:6" ht="28.5">
      <c r="D95" s="68" t="s">
        <v>126</v>
      </c>
      <c r="E95" s="69"/>
      <c r="F95" s="69"/>
    </row>
    <row r="96" spans="3:7" ht="14.25">
      <c r="C96" s="59" t="s">
        <v>95</v>
      </c>
      <c r="D96" s="59" t="s">
        <v>96</v>
      </c>
      <c r="E96" s="60"/>
      <c r="F96" s="61">
        <v>2600000</v>
      </c>
      <c r="G96" s="70" t="s">
        <v>50</v>
      </c>
    </row>
    <row r="97" spans="4:7" ht="13.5">
      <c r="D97" s="65" t="s">
        <v>92</v>
      </c>
      <c r="E97" s="66"/>
      <c r="F97" s="67">
        <v>40000</v>
      </c>
      <c r="G97" s="58" t="s">
        <v>127</v>
      </c>
    </row>
    <row r="98" spans="4:6" ht="19.5">
      <c r="D98" s="68" t="s">
        <v>94</v>
      </c>
      <c r="E98" s="69"/>
      <c r="F98" s="69"/>
    </row>
    <row r="99" spans="3:7" ht="14.25">
      <c r="C99" s="59" t="s">
        <v>95</v>
      </c>
      <c r="D99" s="59" t="s">
        <v>96</v>
      </c>
      <c r="E99" s="60"/>
      <c r="F99" s="61">
        <v>40000</v>
      </c>
      <c r="G99" s="70" t="s">
        <v>50</v>
      </c>
    </row>
    <row r="100" spans="4:7" ht="13.5">
      <c r="D100" s="72" t="s">
        <v>97</v>
      </c>
      <c r="E100" s="66"/>
      <c r="F100" s="67">
        <v>1662640</v>
      </c>
      <c r="G100" s="58" t="s">
        <v>128</v>
      </c>
    </row>
    <row r="101" spans="4:6" ht="19.5">
      <c r="D101" s="68" t="s">
        <v>129</v>
      </c>
      <c r="E101" s="69"/>
      <c r="F101" s="69"/>
    </row>
    <row r="102" spans="3:7" ht="14.25">
      <c r="C102" s="59" t="s">
        <v>99</v>
      </c>
      <c r="D102" s="59" t="s">
        <v>100</v>
      </c>
      <c r="E102" s="60"/>
      <c r="F102" s="61">
        <v>20000</v>
      </c>
      <c r="G102" s="70" t="s">
        <v>50</v>
      </c>
    </row>
    <row r="103" spans="3:7" ht="14.25">
      <c r="C103" s="71" t="s">
        <v>101</v>
      </c>
      <c r="D103" s="71" t="s">
        <v>102</v>
      </c>
      <c r="E103" s="74"/>
      <c r="F103" s="75">
        <v>1642140</v>
      </c>
      <c r="G103" s="76" t="s">
        <v>50</v>
      </c>
    </row>
    <row r="104" spans="3:7" ht="14.25">
      <c r="C104" s="59" t="s">
        <v>103</v>
      </c>
      <c r="D104" s="59" t="s">
        <v>104</v>
      </c>
      <c r="E104" s="60"/>
      <c r="F104" s="61">
        <v>500</v>
      </c>
      <c r="G104" s="70" t="s">
        <v>50</v>
      </c>
    </row>
    <row r="105" spans="4:7" ht="13.5">
      <c r="D105" s="65" t="s">
        <v>115</v>
      </c>
      <c r="E105" s="66"/>
      <c r="F105" s="67">
        <v>30000</v>
      </c>
      <c r="G105" s="58" t="s">
        <v>130</v>
      </c>
    </row>
    <row r="106" spans="3:7" ht="14.25">
      <c r="C106" s="59" t="s">
        <v>101</v>
      </c>
      <c r="D106" s="59" t="s">
        <v>102</v>
      </c>
      <c r="E106" s="60"/>
      <c r="F106" s="61">
        <v>30000</v>
      </c>
      <c r="G106" s="70" t="s">
        <v>50</v>
      </c>
    </row>
    <row r="107" spans="4:6" ht="13.5">
      <c r="D107" s="55" t="s">
        <v>131</v>
      </c>
      <c r="E107" s="56"/>
      <c r="F107" s="57">
        <v>1808924</v>
      </c>
    </row>
    <row r="108" spans="4:7" ht="37.5">
      <c r="D108" s="65" t="s">
        <v>132</v>
      </c>
      <c r="E108" s="66"/>
      <c r="F108" s="67">
        <v>259700</v>
      </c>
      <c r="G108" s="58" t="s">
        <v>133</v>
      </c>
    </row>
    <row r="109" spans="4:6" ht="64.5">
      <c r="D109" s="68" t="s">
        <v>134</v>
      </c>
      <c r="E109" s="69"/>
      <c r="F109" s="69"/>
    </row>
    <row r="110" spans="3:7" ht="14.25">
      <c r="C110" s="59" t="s">
        <v>95</v>
      </c>
      <c r="D110" s="59" t="s">
        <v>96</v>
      </c>
      <c r="E110" s="60"/>
      <c r="F110" s="61">
        <v>259700</v>
      </c>
      <c r="G110" s="70" t="s">
        <v>50</v>
      </c>
    </row>
    <row r="111" spans="4:7" ht="37.5">
      <c r="D111" s="65" t="s">
        <v>135</v>
      </c>
      <c r="E111" s="66"/>
      <c r="F111" s="67">
        <v>499224</v>
      </c>
      <c r="G111" s="58" t="s">
        <v>136</v>
      </c>
    </row>
    <row r="112" spans="4:6" ht="19.5">
      <c r="D112" s="68" t="s">
        <v>137</v>
      </c>
      <c r="E112" s="69"/>
      <c r="F112" s="69"/>
    </row>
    <row r="113" spans="3:7" ht="14.25">
      <c r="C113" s="59" t="s">
        <v>95</v>
      </c>
      <c r="D113" s="59" t="s">
        <v>96</v>
      </c>
      <c r="E113" s="60"/>
      <c r="F113" s="61">
        <v>499224</v>
      </c>
      <c r="G113" s="70" t="s">
        <v>50</v>
      </c>
    </row>
    <row r="114" spans="4:7" ht="37.5">
      <c r="D114" s="65" t="s">
        <v>138</v>
      </c>
      <c r="E114" s="66"/>
      <c r="F114" s="67">
        <v>350000</v>
      </c>
      <c r="G114" s="58" t="s">
        <v>139</v>
      </c>
    </row>
    <row r="115" spans="4:6" ht="28.5">
      <c r="D115" s="68" t="s">
        <v>140</v>
      </c>
      <c r="E115" s="69"/>
      <c r="F115" s="69"/>
    </row>
    <row r="116" spans="3:7" ht="14.25">
      <c r="C116" s="59" t="s">
        <v>95</v>
      </c>
      <c r="D116" s="59" t="s">
        <v>96</v>
      </c>
      <c r="E116" s="60"/>
      <c r="F116" s="61">
        <v>350000</v>
      </c>
      <c r="G116" s="70" t="s">
        <v>50</v>
      </c>
    </row>
    <row r="117" spans="4:7" ht="26.25">
      <c r="D117" s="65" t="s">
        <v>141</v>
      </c>
      <c r="E117" s="66"/>
      <c r="F117" s="67">
        <v>350000</v>
      </c>
      <c r="G117" s="58" t="s">
        <v>142</v>
      </c>
    </row>
    <row r="118" spans="4:6" ht="13.5">
      <c r="D118" s="68" t="s">
        <v>143</v>
      </c>
      <c r="E118" s="69"/>
      <c r="F118" s="69"/>
    </row>
    <row r="119" spans="3:7" ht="14.25">
      <c r="C119" s="59" t="s">
        <v>95</v>
      </c>
      <c r="D119" s="59" t="s">
        <v>96</v>
      </c>
      <c r="E119" s="60"/>
      <c r="F119" s="61">
        <v>350000</v>
      </c>
      <c r="G119" s="70" t="s">
        <v>50</v>
      </c>
    </row>
    <row r="120" spans="4:7" ht="26.25">
      <c r="D120" s="65" t="s">
        <v>144</v>
      </c>
      <c r="E120" s="66"/>
      <c r="F120" s="67">
        <v>350000</v>
      </c>
      <c r="G120" s="58" t="s">
        <v>145</v>
      </c>
    </row>
    <row r="121" spans="4:6" ht="13.5">
      <c r="D121" s="68" t="s">
        <v>146</v>
      </c>
      <c r="E121" s="69"/>
      <c r="F121" s="69"/>
    </row>
    <row r="122" spans="3:7" ht="14.25">
      <c r="C122" s="59" t="s">
        <v>95</v>
      </c>
      <c r="D122" s="59" t="s">
        <v>96</v>
      </c>
      <c r="E122" s="60"/>
      <c r="F122" s="61">
        <v>350000</v>
      </c>
      <c r="G122" s="70" t="s">
        <v>50</v>
      </c>
    </row>
    <row r="123" spans="2:6" ht="13.5">
      <c r="B123" s="52" t="s">
        <v>147</v>
      </c>
      <c r="C123" s="53"/>
      <c r="D123" s="52" t="s">
        <v>148</v>
      </c>
      <c r="E123" s="53"/>
      <c r="F123" s="54">
        <v>1040000</v>
      </c>
    </row>
    <row r="124" spans="4:6" ht="13.5">
      <c r="D124" s="55" t="s">
        <v>149</v>
      </c>
      <c r="E124" s="56"/>
      <c r="F124" s="57">
        <v>340000</v>
      </c>
    </row>
    <row r="125" spans="4:6" ht="14.25">
      <c r="D125" s="71" t="s">
        <v>150</v>
      </c>
      <c r="E125" s="60"/>
      <c r="F125" s="61">
        <v>30000</v>
      </c>
    </row>
    <row r="126" spans="4:7" ht="26.25">
      <c r="D126" s="72" t="s">
        <v>121</v>
      </c>
      <c r="E126" s="66"/>
      <c r="F126" s="67">
        <v>30000</v>
      </c>
      <c r="G126" s="58" t="s">
        <v>151</v>
      </c>
    </row>
    <row r="127" spans="4:6" ht="22.5">
      <c r="D127" s="73" t="s">
        <v>152</v>
      </c>
      <c r="E127" s="69"/>
      <c r="F127" s="69"/>
    </row>
    <row r="128" spans="3:7" ht="14.25">
      <c r="C128" s="71" t="s">
        <v>101</v>
      </c>
      <c r="D128" s="71" t="s">
        <v>102</v>
      </c>
      <c r="E128" s="74"/>
      <c r="F128" s="75">
        <v>30000</v>
      </c>
      <c r="G128" s="76" t="s">
        <v>50</v>
      </c>
    </row>
    <row r="129" spans="4:6" ht="14.25">
      <c r="D129" s="71" t="s">
        <v>153</v>
      </c>
      <c r="E129" s="60"/>
      <c r="F129" s="61">
        <v>60000</v>
      </c>
    </row>
    <row r="130" spans="4:7" ht="26.25">
      <c r="D130" s="72" t="s">
        <v>121</v>
      </c>
      <c r="E130" s="66"/>
      <c r="F130" s="67">
        <v>60000</v>
      </c>
      <c r="G130" s="58" t="s">
        <v>154</v>
      </c>
    </row>
    <row r="131" spans="4:6" ht="22.5">
      <c r="D131" s="73" t="s">
        <v>155</v>
      </c>
      <c r="E131" s="69"/>
      <c r="F131" s="69"/>
    </row>
    <row r="132" spans="3:7" ht="14.25">
      <c r="C132" s="71" t="s">
        <v>95</v>
      </c>
      <c r="D132" s="71" t="s">
        <v>96</v>
      </c>
      <c r="E132" s="74"/>
      <c r="F132" s="75">
        <v>60000</v>
      </c>
      <c r="G132" s="76" t="s">
        <v>50</v>
      </c>
    </row>
    <row r="133" spans="4:7" ht="13.5">
      <c r="D133" s="65" t="s">
        <v>97</v>
      </c>
      <c r="E133" s="66"/>
      <c r="F133" s="67">
        <v>250000</v>
      </c>
      <c r="G133" s="58" t="s">
        <v>156</v>
      </c>
    </row>
    <row r="134" spans="3:7" ht="14.25">
      <c r="C134" s="59" t="s">
        <v>101</v>
      </c>
      <c r="D134" s="59" t="s">
        <v>102</v>
      </c>
      <c r="E134" s="60"/>
      <c r="F134" s="61">
        <v>250000</v>
      </c>
      <c r="G134" s="70" t="s">
        <v>50</v>
      </c>
    </row>
    <row r="135" spans="4:6" ht="13.5">
      <c r="D135" s="55" t="s">
        <v>131</v>
      </c>
      <c r="E135" s="56"/>
      <c r="F135" s="57">
        <v>700000</v>
      </c>
    </row>
    <row r="136" spans="4:7" ht="37.5">
      <c r="D136" s="65" t="s">
        <v>157</v>
      </c>
      <c r="E136" s="66"/>
      <c r="F136" s="67">
        <v>350000</v>
      </c>
      <c r="G136" s="58" t="s">
        <v>158</v>
      </c>
    </row>
    <row r="137" spans="4:6" ht="28.5">
      <c r="D137" s="68" t="s">
        <v>159</v>
      </c>
      <c r="E137" s="69"/>
      <c r="F137" s="69"/>
    </row>
    <row r="138" spans="3:7" ht="14.25">
      <c r="C138" s="59" t="s">
        <v>95</v>
      </c>
      <c r="D138" s="59" t="s">
        <v>96</v>
      </c>
      <c r="E138" s="60"/>
      <c r="F138" s="61">
        <v>350000</v>
      </c>
      <c r="G138" s="70" t="s">
        <v>50</v>
      </c>
    </row>
    <row r="139" spans="4:7" ht="37.5">
      <c r="D139" s="65" t="s">
        <v>160</v>
      </c>
      <c r="E139" s="66"/>
      <c r="F139" s="67">
        <v>350000</v>
      </c>
      <c r="G139" s="58" t="s">
        <v>161</v>
      </c>
    </row>
    <row r="140" spans="4:6" ht="19.5">
      <c r="D140" s="68" t="s">
        <v>162</v>
      </c>
      <c r="E140" s="69"/>
      <c r="F140" s="69"/>
    </row>
    <row r="141" spans="3:7" ht="14.25">
      <c r="C141" s="59" t="s">
        <v>95</v>
      </c>
      <c r="D141" s="59" t="s">
        <v>96</v>
      </c>
      <c r="E141" s="60"/>
      <c r="F141" s="61">
        <v>350000</v>
      </c>
      <c r="G141" s="70" t="s">
        <v>50</v>
      </c>
    </row>
    <row r="142" spans="2:6" ht="13.5">
      <c r="B142" s="52" t="s">
        <v>35</v>
      </c>
      <c r="C142" s="53"/>
      <c r="D142" s="52" t="s">
        <v>36</v>
      </c>
      <c r="E142" s="53"/>
      <c r="F142" s="54">
        <v>3900000</v>
      </c>
    </row>
    <row r="143" spans="4:6" ht="13.5">
      <c r="D143" s="55" t="s">
        <v>163</v>
      </c>
      <c r="E143" s="56"/>
      <c r="F143" s="57">
        <v>3900000</v>
      </c>
    </row>
    <row r="144" spans="4:7" ht="13.5">
      <c r="D144" s="65" t="s">
        <v>163</v>
      </c>
      <c r="E144" s="66"/>
      <c r="F144" s="67">
        <v>3900000</v>
      </c>
      <c r="G144" s="58" t="s">
        <v>164</v>
      </c>
    </row>
    <row r="145" spans="3:7" ht="14.25">
      <c r="C145" s="59" t="s">
        <v>101</v>
      </c>
      <c r="D145" s="59" t="s">
        <v>102</v>
      </c>
      <c r="E145" s="60"/>
      <c r="F145" s="61">
        <v>3900000</v>
      </c>
      <c r="G145" s="70" t="s">
        <v>41</v>
      </c>
    </row>
    <row r="146" spans="2:6" ht="13.5">
      <c r="B146" s="52" t="s">
        <v>46</v>
      </c>
      <c r="C146" s="53"/>
      <c r="D146" s="52" t="s">
        <v>47</v>
      </c>
      <c r="E146" s="53"/>
      <c r="F146" s="54">
        <v>187860</v>
      </c>
    </row>
    <row r="147" spans="4:6" ht="13.5">
      <c r="D147" s="55" t="s">
        <v>165</v>
      </c>
      <c r="E147" s="56"/>
      <c r="F147" s="57">
        <v>187860</v>
      </c>
    </row>
    <row r="148" spans="4:7" ht="26.25">
      <c r="D148" s="72" t="s">
        <v>166</v>
      </c>
      <c r="E148" s="66"/>
      <c r="F148" s="67">
        <v>157860</v>
      </c>
      <c r="G148" s="58" t="s">
        <v>167</v>
      </c>
    </row>
    <row r="149" spans="3:7" ht="14.25">
      <c r="C149" s="71" t="s">
        <v>168</v>
      </c>
      <c r="D149" s="71" t="s">
        <v>169</v>
      </c>
      <c r="E149" s="74"/>
      <c r="F149" s="75">
        <v>107860</v>
      </c>
      <c r="G149" s="76" t="s">
        <v>50</v>
      </c>
    </row>
    <row r="150" spans="3:7" ht="14.25">
      <c r="C150" s="71" t="s">
        <v>101</v>
      </c>
      <c r="D150" s="71" t="s">
        <v>102</v>
      </c>
      <c r="E150" s="74"/>
      <c r="F150" s="75">
        <v>50000</v>
      </c>
      <c r="G150" s="76" t="s">
        <v>50</v>
      </c>
    </row>
    <row r="151" spans="4:7" ht="37.5">
      <c r="D151" s="65" t="s">
        <v>170</v>
      </c>
      <c r="E151" s="66"/>
      <c r="F151" s="67">
        <v>30000</v>
      </c>
      <c r="G151" s="58" t="s">
        <v>171</v>
      </c>
    </row>
    <row r="152" spans="3:7" ht="14.25">
      <c r="C152" s="59" t="s">
        <v>101</v>
      </c>
      <c r="D152" s="59" t="s">
        <v>102</v>
      </c>
      <c r="E152" s="60"/>
      <c r="F152" s="61">
        <v>30000</v>
      </c>
      <c r="G152" s="70" t="s">
        <v>50</v>
      </c>
    </row>
    <row r="153" spans="1:6" ht="13.5">
      <c r="A153" s="52" t="s">
        <v>59</v>
      </c>
      <c r="B153" s="53"/>
      <c r="C153" s="53"/>
      <c r="D153" s="52" t="s">
        <v>60</v>
      </c>
      <c r="E153" s="53"/>
      <c r="F153" s="54">
        <v>30000</v>
      </c>
    </row>
    <row r="154" spans="2:6" ht="13.5">
      <c r="B154" s="52" t="s">
        <v>61</v>
      </c>
      <c r="C154" s="53"/>
      <c r="D154" s="52" t="s">
        <v>62</v>
      </c>
      <c r="E154" s="53"/>
      <c r="F154" s="54">
        <v>30000</v>
      </c>
    </row>
    <row r="155" spans="4:6" ht="13.5">
      <c r="D155" s="55" t="s">
        <v>172</v>
      </c>
      <c r="E155" s="56"/>
      <c r="F155" s="57">
        <v>30000</v>
      </c>
    </row>
    <row r="156" spans="4:7" ht="37.5">
      <c r="D156" s="65" t="s">
        <v>173</v>
      </c>
      <c r="E156" s="66"/>
      <c r="F156" s="67">
        <v>30000</v>
      </c>
      <c r="G156" s="58" t="s">
        <v>174</v>
      </c>
    </row>
    <row r="157" spans="3:7" ht="14.25">
      <c r="C157" s="59" t="s">
        <v>101</v>
      </c>
      <c r="D157" s="59" t="s">
        <v>102</v>
      </c>
      <c r="E157" s="60"/>
      <c r="F157" s="61">
        <v>30000</v>
      </c>
      <c r="G157" s="70" t="s">
        <v>50</v>
      </c>
    </row>
    <row r="158" spans="1:6" ht="13.5">
      <c r="A158" s="52" t="s">
        <v>63</v>
      </c>
      <c r="B158" s="53"/>
      <c r="C158" s="53"/>
      <c r="D158" s="52" t="s">
        <v>64</v>
      </c>
      <c r="E158" s="53"/>
      <c r="F158" s="54">
        <v>10861600</v>
      </c>
    </row>
    <row r="159" spans="2:6" ht="26.25">
      <c r="B159" s="52" t="s">
        <v>65</v>
      </c>
      <c r="C159" s="53"/>
      <c r="D159" s="52" t="s">
        <v>66</v>
      </c>
      <c r="E159" s="53"/>
      <c r="F159" s="54">
        <v>10861600</v>
      </c>
    </row>
    <row r="160" spans="4:6" ht="13.5">
      <c r="D160" s="55" t="s">
        <v>175</v>
      </c>
      <c r="E160" s="56"/>
      <c r="F160" s="57">
        <v>10861600</v>
      </c>
    </row>
    <row r="161" spans="4:7" ht="13.5">
      <c r="D161" s="65" t="s">
        <v>176</v>
      </c>
      <c r="E161" s="66"/>
      <c r="F161" s="67">
        <v>10861600</v>
      </c>
      <c r="G161" s="58" t="s">
        <v>177</v>
      </c>
    </row>
    <row r="162" spans="4:6" ht="13.5">
      <c r="D162" s="68" t="s">
        <v>178</v>
      </c>
      <c r="E162" s="69"/>
      <c r="F162" s="69"/>
    </row>
    <row r="163" spans="3:7" ht="14.25">
      <c r="C163" s="59" t="s">
        <v>179</v>
      </c>
      <c r="D163" s="59" t="s">
        <v>180</v>
      </c>
      <c r="E163" s="60"/>
      <c r="F163" s="61">
        <v>12000</v>
      </c>
      <c r="G163" s="70" t="s">
        <v>50</v>
      </c>
    </row>
    <row r="164" spans="3:7" ht="14.25">
      <c r="C164" s="59" t="s">
        <v>181</v>
      </c>
      <c r="D164" s="59" t="s">
        <v>182</v>
      </c>
      <c r="E164" s="60"/>
      <c r="F164" s="61">
        <v>6669000</v>
      </c>
      <c r="G164" s="70" t="s">
        <v>50</v>
      </c>
    </row>
    <row r="165" spans="3:7" ht="14.25">
      <c r="C165" s="59" t="s">
        <v>183</v>
      </c>
      <c r="D165" s="59" t="s">
        <v>184</v>
      </c>
      <c r="E165" s="60"/>
      <c r="F165" s="61">
        <v>541000</v>
      </c>
      <c r="G165" s="70" t="s">
        <v>50</v>
      </c>
    </row>
    <row r="166" spans="3:7" ht="14.25">
      <c r="C166" s="59" t="s">
        <v>185</v>
      </c>
      <c r="D166" s="59" t="s">
        <v>186</v>
      </c>
      <c r="E166" s="60"/>
      <c r="F166" s="61">
        <v>1226032</v>
      </c>
      <c r="G166" s="70" t="s">
        <v>50</v>
      </c>
    </row>
    <row r="167" spans="3:7" ht="26.25">
      <c r="C167" s="59" t="s">
        <v>187</v>
      </c>
      <c r="D167" s="59" t="s">
        <v>188</v>
      </c>
      <c r="E167" s="60"/>
      <c r="F167" s="61">
        <v>172235</v>
      </c>
      <c r="G167" s="70" t="s">
        <v>50</v>
      </c>
    </row>
    <row r="168" spans="3:7" ht="26.25">
      <c r="C168" s="59" t="s">
        <v>189</v>
      </c>
      <c r="D168" s="59" t="s">
        <v>190</v>
      </c>
      <c r="E168" s="60"/>
      <c r="F168" s="61">
        <v>68000</v>
      </c>
      <c r="G168" s="70" t="s">
        <v>50</v>
      </c>
    </row>
    <row r="169" spans="3:7" ht="14.25">
      <c r="C169" s="59" t="s">
        <v>168</v>
      </c>
      <c r="D169" s="59" t="s">
        <v>169</v>
      </c>
      <c r="E169" s="60"/>
      <c r="F169" s="61">
        <v>294177</v>
      </c>
      <c r="G169" s="70" t="s">
        <v>50</v>
      </c>
    </row>
    <row r="170" spans="3:7" ht="14.25">
      <c r="C170" s="59" t="s">
        <v>191</v>
      </c>
      <c r="D170" s="59" t="s">
        <v>192</v>
      </c>
      <c r="E170" s="60"/>
      <c r="F170" s="61">
        <v>3000</v>
      </c>
      <c r="G170" s="70" t="s">
        <v>50</v>
      </c>
    </row>
    <row r="171" spans="3:7" ht="14.25">
      <c r="C171" s="59" t="s">
        <v>99</v>
      </c>
      <c r="D171" s="59" t="s">
        <v>100</v>
      </c>
      <c r="E171" s="60"/>
      <c r="F171" s="61">
        <v>300000</v>
      </c>
      <c r="G171" s="70" t="s">
        <v>50</v>
      </c>
    </row>
    <row r="172" spans="3:7" ht="14.25">
      <c r="C172" s="59" t="s">
        <v>95</v>
      </c>
      <c r="D172" s="59" t="s">
        <v>96</v>
      </c>
      <c r="E172" s="60"/>
      <c r="F172" s="61">
        <v>25000</v>
      </c>
      <c r="G172" s="70" t="s">
        <v>50</v>
      </c>
    </row>
    <row r="173" spans="3:7" ht="14.25">
      <c r="C173" s="59" t="s">
        <v>193</v>
      </c>
      <c r="D173" s="59" t="s">
        <v>194</v>
      </c>
      <c r="E173" s="60"/>
      <c r="F173" s="61">
        <v>10000</v>
      </c>
      <c r="G173" s="70" t="s">
        <v>50</v>
      </c>
    </row>
    <row r="174" spans="3:7" ht="14.25">
      <c r="C174" s="59" t="s">
        <v>101</v>
      </c>
      <c r="D174" s="59" t="s">
        <v>102</v>
      </c>
      <c r="E174" s="60"/>
      <c r="F174" s="61">
        <v>448500</v>
      </c>
      <c r="G174" s="70" t="s">
        <v>50</v>
      </c>
    </row>
    <row r="175" spans="3:7" ht="14.25">
      <c r="C175" s="59" t="s">
        <v>103</v>
      </c>
      <c r="D175" s="59" t="s">
        <v>104</v>
      </c>
      <c r="E175" s="60"/>
      <c r="F175" s="61">
        <v>20000</v>
      </c>
      <c r="G175" s="70" t="s">
        <v>50</v>
      </c>
    </row>
    <row r="176" spans="3:7" ht="26.25">
      <c r="C176" s="59" t="s">
        <v>195</v>
      </c>
      <c r="D176" s="59" t="s">
        <v>196</v>
      </c>
      <c r="E176" s="60"/>
      <c r="F176" s="61">
        <v>790000</v>
      </c>
      <c r="G176" s="70" t="s">
        <v>50</v>
      </c>
    </row>
    <row r="177" spans="3:7" ht="14.25">
      <c r="C177" s="59" t="s">
        <v>197</v>
      </c>
      <c r="D177" s="59" t="s">
        <v>198</v>
      </c>
      <c r="E177" s="60"/>
      <c r="F177" s="61">
        <v>10000</v>
      </c>
      <c r="G177" s="70" t="s">
        <v>50</v>
      </c>
    </row>
    <row r="178" spans="3:7" ht="14.25">
      <c r="C178" s="59" t="s">
        <v>199</v>
      </c>
      <c r="D178" s="59" t="s">
        <v>200</v>
      </c>
      <c r="E178" s="60"/>
      <c r="F178" s="61">
        <v>15000</v>
      </c>
      <c r="G178" s="70" t="s">
        <v>50</v>
      </c>
    </row>
    <row r="179" spans="3:7" ht="26.25">
      <c r="C179" s="59" t="s">
        <v>201</v>
      </c>
      <c r="D179" s="59" t="s">
        <v>202</v>
      </c>
      <c r="E179" s="60"/>
      <c r="F179" s="61">
        <v>185423</v>
      </c>
      <c r="G179" s="70" t="s">
        <v>50</v>
      </c>
    </row>
    <row r="180" spans="3:7" ht="26.25">
      <c r="C180" s="59" t="s">
        <v>203</v>
      </c>
      <c r="D180" s="59" t="s">
        <v>204</v>
      </c>
      <c r="E180" s="60"/>
      <c r="F180" s="61">
        <v>1500</v>
      </c>
      <c r="G180" s="70" t="s">
        <v>50</v>
      </c>
    </row>
    <row r="181" spans="3:7" ht="14.25">
      <c r="C181" s="59" t="s">
        <v>113</v>
      </c>
      <c r="D181" s="59" t="s">
        <v>114</v>
      </c>
      <c r="E181" s="60"/>
      <c r="F181" s="61">
        <v>10000</v>
      </c>
      <c r="G181" s="70" t="s">
        <v>50</v>
      </c>
    </row>
    <row r="182" spans="3:7" ht="26.25">
      <c r="C182" s="59" t="s">
        <v>205</v>
      </c>
      <c r="D182" s="59" t="s">
        <v>206</v>
      </c>
      <c r="E182" s="60"/>
      <c r="F182" s="61">
        <v>8000</v>
      </c>
      <c r="G182" s="70" t="s">
        <v>50</v>
      </c>
    </row>
    <row r="183" spans="3:7" ht="26.25">
      <c r="C183" s="59" t="s">
        <v>207</v>
      </c>
      <c r="D183" s="59" t="s">
        <v>208</v>
      </c>
      <c r="E183" s="60"/>
      <c r="F183" s="61">
        <v>52733</v>
      </c>
      <c r="G183" s="70" t="s">
        <v>50</v>
      </c>
    </row>
    <row r="184" spans="1:6" ht="13.5">
      <c r="A184" s="52" t="s">
        <v>209</v>
      </c>
      <c r="B184" s="53"/>
      <c r="C184" s="53"/>
      <c r="D184" s="52" t="s">
        <v>210</v>
      </c>
      <c r="E184" s="53"/>
      <c r="F184" s="54">
        <v>38550000</v>
      </c>
    </row>
    <row r="185" spans="2:6" ht="13.5">
      <c r="B185" s="52" t="s">
        <v>211</v>
      </c>
      <c r="C185" s="53"/>
      <c r="D185" s="52" t="s">
        <v>212</v>
      </c>
      <c r="E185" s="53"/>
      <c r="F185" s="54">
        <v>50000</v>
      </c>
    </row>
    <row r="186" spans="4:6" ht="13.5">
      <c r="D186" s="55" t="s">
        <v>213</v>
      </c>
      <c r="E186" s="56"/>
      <c r="F186" s="57">
        <v>50000</v>
      </c>
    </row>
    <row r="187" spans="4:7" ht="13.5">
      <c r="D187" s="65" t="s">
        <v>214</v>
      </c>
      <c r="E187" s="66"/>
      <c r="F187" s="67">
        <v>50000</v>
      </c>
      <c r="G187" s="58" t="s">
        <v>215</v>
      </c>
    </row>
    <row r="188" spans="3:7" ht="14.25">
      <c r="C188" s="59" t="s">
        <v>101</v>
      </c>
      <c r="D188" s="59" t="s">
        <v>102</v>
      </c>
      <c r="E188" s="60"/>
      <c r="F188" s="61">
        <v>50000</v>
      </c>
      <c r="G188" s="70" t="s">
        <v>50</v>
      </c>
    </row>
    <row r="189" spans="2:6" ht="13.5">
      <c r="B189" s="52" t="s">
        <v>216</v>
      </c>
      <c r="C189" s="53"/>
      <c r="D189" s="52" t="s">
        <v>217</v>
      </c>
      <c r="E189" s="53"/>
      <c r="F189" s="54">
        <v>11500000</v>
      </c>
    </row>
    <row r="190" spans="4:6" ht="13.5">
      <c r="D190" s="55" t="s">
        <v>218</v>
      </c>
      <c r="E190" s="56"/>
      <c r="F190" s="57">
        <v>11500000</v>
      </c>
    </row>
    <row r="191" spans="4:7" ht="37.5">
      <c r="D191" s="65" t="s">
        <v>219</v>
      </c>
      <c r="E191" s="66"/>
      <c r="F191" s="67">
        <v>11500000</v>
      </c>
      <c r="G191" s="58" t="s">
        <v>220</v>
      </c>
    </row>
    <row r="192" spans="3:7" ht="14.25">
      <c r="C192" s="59" t="s">
        <v>101</v>
      </c>
      <c r="D192" s="59" t="s">
        <v>102</v>
      </c>
      <c r="E192" s="60"/>
      <c r="F192" s="61">
        <v>11500000</v>
      </c>
      <c r="G192" s="70" t="s">
        <v>50</v>
      </c>
    </row>
    <row r="193" spans="2:6" ht="13.5">
      <c r="B193" s="52" t="s">
        <v>221</v>
      </c>
      <c r="C193" s="53"/>
      <c r="D193" s="52" t="s">
        <v>222</v>
      </c>
      <c r="E193" s="53"/>
      <c r="F193" s="54">
        <v>27000000</v>
      </c>
    </row>
    <row r="194" spans="4:6" ht="13.5">
      <c r="D194" s="55" t="s">
        <v>223</v>
      </c>
      <c r="E194" s="56"/>
      <c r="F194" s="57">
        <v>27000000</v>
      </c>
    </row>
    <row r="195" spans="4:7" ht="13.5">
      <c r="D195" s="65" t="s">
        <v>224</v>
      </c>
      <c r="E195" s="66"/>
      <c r="F195" s="67">
        <v>27000000</v>
      </c>
      <c r="G195" s="58" t="s">
        <v>225</v>
      </c>
    </row>
    <row r="196" spans="4:6" ht="13.5">
      <c r="D196" s="68" t="s">
        <v>226</v>
      </c>
      <c r="E196" s="69"/>
      <c r="F196" s="69"/>
    </row>
    <row r="197" spans="3:7" ht="14.25">
      <c r="C197" s="59" t="s">
        <v>99</v>
      </c>
      <c r="D197" s="59" t="s">
        <v>100</v>
      </c>
      <c r="E197" s="60"/>
      <c r="F197" s="61">
        <v>21850000</v>
      </c>
      <c r="G197" s="70" t="s">
        <v>50</v>
      </c>
    </row>
    <row r="198" spans="3:7" ht="14.25">
      <c r="C198" s="59" t="s">
        <v>95</v>
      </c>
      <c r="D198" s="59" t="s">
        <v>96</v>
      </c>
      <c r="E198" s="60"/>
      <c r="F198" s="61">
        <v>50000</v>
      </c>
      <c r="G198" s="70" t="s">
        <v>50</v>
      </c>
    </row>
    <row r="199" spans="3:7" ht="14.25">
      <c r="C199" s="59" t="s">
        <v>101</v>
      </c>
      <c r="D199" s="59" t="s">
        <v>102</v>
      </c>
      <c r="E199" s="60"/>
      <c r="F199" s="61">
        <v>5100000</v>
      </c>
      <c r="G199" s="70" t="s">
        <v>50</v>
      </c>
    </row>
    <row r="200" spans="4:6" ht="20.25">
      <c r="D200" s="63" t="s">
        <v>227</v>
      </c>
      <c r="F200" s="64">
        <v>126662541</v>
      </c>
    </row>
    <row r="201" spans="4:6" ht="42">
      <c r="D201" s="49" t="s">
        <v>88</v>
      </c>
      <c r="E201" s="50"/>
      <c r="F201" s="51">
        <v>93255666</v>
      </c>
    </row>
    <row r="202" spans="1:6" ht="13.5">
      <c r="A202" s="52" t="s">
        <v>33</v>
      </c>
      <c r="B202" s="53"/>
      <c r="C202" s="53"/>
      <c r="D202" s="52" t="s">
        <v>34</v>
      </c>
      <c r="E202" s="53"/>
      <c r="F202" s="54">
        <v>91355707</v>
      </c>
    </row>
    <row r="203" spans="2:6" ht="26.25">
      <c r="B203" s="52" t="s">
        <v>89</v>
      </c>
      <c r="C203" s="53"/>
      <c r="D203" s="52" t="s">
        <v>90</v>
      </c>
      <c r="E203" s="53"/>
      <c r="F203" s="54">
        <v>54911345</v>
      </c>
    </row>
    <row r="204" spans="4:6" ht="13.5">
      <c r="D204" s="55" t="s">
        <v>91</v>
      </c>
      <c r="E204" s="56"/>
      <c r="F204" s="57">
        <v>54911345</v>
      </c>
    </row>
    <row r="205" spans="4:6" ht="14.25">
      <c r="D205" s="71" t="s">
        <v>120</v>
      </c>
      <c r="E205" s="60"/>
      <c r="F205" s="61">
        <v>12500</v>
      </c>
    </row>
    <row r="206" spans="4:7" ht="26.25">
      <c r="D206" s="72" t="s">
        <v>121</v>
      </c>
      <c r="E206" s="66"/>
      <c r="F206" s="67">
        <v>12500</v>
      </c>
      <c r="G206" s="58" t="s">
        <v>228</v>
      </c>
    </row>
    <row r="207" spans="4:6" ht="22.5">
      <c r="D207" s="73" t="s">
        <v>229</v>
      </c>
      <c r="E207" s="69"/>
      <c r="F207" s="69"/>
    </row>
    <row r="208" spans="3:7" ht="14.25">
      <c r="C208" s="71" t="s">
        <v>230</v>
      </c>
      <c r="D208" s="71" t="s">
        <v>231</v>
      </c>
      <c r="E208" s="74"/>
      <c r="F208" s="75">
        <v>12500</v>
      </c>
      <c r="G208" s="77" t="s">
        <v>41</v>
      </c>
    </row>
    <row r="209" spans="4:7" ht="13.5">
      <c r="D209" s="65" t="s">
        <v>232</v>
      </c>
      <c r="E209" s="66"/>
      <c r="F209" s="67">
        <v>37720000</v>
      </c>
      <c r="G209" s="58" t="s">
        <v>233</v>
      </c>
    </row>
    <row r="210" spans="4:6" ht="19.5">
      <c r="D210" s="68" t="s">
        <v>234</v>
      </c>
      <c r="E210" s="69"/>
      <c r="F210" s="69"/>
    </row>
    <row r="211" spans="3:7" ht="14.25">
      <c r="C211" s="59" t="s">
        <v>230</v>
      </c>
      <c r="D211" s="59" t="s">
        <v>231</v>
      </c>
      <c r="E211" s="60"/>
      <c r="F211" s="61">
        <v>5220000</v>
      </c>
      <c r="G211" s="62" t="s">
        <v>41</v>
      </c>
    </row>
    <row r="212" spans="3:7" ht="37.5">
      <c r="C212" s="59" t="s">
        <v>235</v>
      </c>
      <c r="D212" s="59" t="s">
        <v>236</v>
      </c>
      <c r="E212" s="60"/>
      <c r="F212" s="61">
        <v>32500000</v>
      </c>
      <c r="G212" s="62" t="s">
        <v>41</v>
      </c>
    </row>
    <row r="213" spans="4:7" ht="26.25">
      <c r="D213" s="65" t="s">
        <v>237</v>
      </c>
      <c r="E213" s="66"/>
      <c r="F213" s="67">
        <v>16020345</v>
      </c>
      <c r="G213" s="58" t="s">
        <v>238</v>
      </c>
    </row>
    <row r="214" spans="4:6" ht="19.5">
      <c r="D214" s="68" t="s">
        <v>239</v>
      </c>
      <c r="E214" s="69"/>
      <c r="F214" s="69"/>
    </row>
    <row r="215" spans="3:7" ht="14.25">
      <c r="C215" s="59" t="s">
        <v>230</v>
      </c>
      <c r="D215" s="59" t="s">
        <v>231</v>
      </c>
      <c r="E215" s="60"/>
      <c r="F215" s="61">
        <v>16020345</v>
      </c>
      <c r="G215" s="62" t="s">
        <v>41</v>
      </c>
    </row>
    <row r="216" spans="4:7" ht="13.5">
      <c r="D216" s="65" t="s">
        <v>240</v>
      </c>
      <c r="E216" s="66"/>
      <c r="F216" s="67">
        <v>1158500</v>
      </c>
      <c r="G216" s="58" t="s">
        <v>241</v>
      </c>
    </row>
    <row r="217" spans="4:6" ht="13.5">
      <c r="D217" s="68" t="s">
        <v>242</v>
      </c>
      <c r="E217" s="69"/>
      <c r="F217" s="69"/>
    </row>
    <row r="218" spans="3:7" ht="14.25">
      <c r="C218" s="59" t="s">
        <v>230</v>
      </c>
      <c r="D218" s="59" t="s">
        <v>231</v>
      </c>
      <c r="E218" s="60"/>
      <c r="F218" s="61">
        <v>1158500</v>
      </c>
      <c r="G218" s="62" t="s">
        <v>41</v>
      </c>
    </row>
    <row r="219" spans="2:6" ht="13.5">
      <c r="B219" s="52" t="s">
        <v>117</v>
      </c>
      <c r="C219" s="53"/>
      <c r="D219" s="52" t="s">
        <v>118</v>
      </c>
      <c r="E219" s="53"/>
      <c r="F219" s="54">
        <v>33914604</v>
      </c>
    </row>
    <row r="220" spans="4:6" ht="13.5">
      <c r="D220" s="55" t="s">
        <v>119</v>
      </c>
      <c r="E220" s="56"/>
      <c r="F220" s="57">
        <v>27300095</v>
      </c>
    </row>
    <row r="221" spans="4:7" ht="37.5">
      <c r="D221" s="72" t="s">
        <v>243</v>
      </c>
      <c r="E221" s="66"/>
      <c r="F221" s="67">
        <v>678285</v>
      </c>
      <c r="G221" s="58" t="s">
        <v>244</v>
      </c>
    </row>
    <row r="222" spans="4:6" ht="49.5">
      <c r="D222" s="78" t="s">
        <v>245</v>
      </c>
      <c r="E222" s="69"/>
      <c r="F222" s="69"/>
    </row>
    <row r="223" spans="3:7" ht="14.25">
      <c r="C223" s="71" t="s">
        <v>230</v>
      </c>
      <c r="D223" s="71" t="s">
        <v>231</v>
      </c>
      <c r="E223" s="74"/>
      <c r="F223" s="75">
        <v>678285</v>
      </c>
      <c r="G223" s="77" t="s">
        <v>50</v>
      </c>
    </row>
    <row r="224" spans="4:7" ht="13.5">
      <c r="D224" s="65" t="s">
        <v>246</v>
      </c>
      <c r="E224" s="66"/>
      <c r="F224" s="67">
        <v>740000</v>
      </c>
      <c r="G224" s="58" t="s">
        <v>247</v>
      </c>
    </row>
    <row r="225" spans="4:6" ht="19.5">
      <c r="D225" s="68" t="s">
        <v>248</v>
      </c>
      <c r="E225" s="69"/>
      <c r="F225" s="69"/>
    </row>
    <row r="226" spans="3:7" ht="14.25">
      <c r="C226" s="59" t="s">
        <v>230</v>
      </c>
      <c r="D226" s="59" t="s">
        <v>231</v>
      </c>
      <c r="E226" s="60"/>
      <c r="F226" s="61">
        <v>740000</v>
      </c>
      <c r="G226" s="62" t="s">
        <v>50</v>
      </c>
    </row>
    <row r="227" spans="4:7" ht="13.5">
      <c r="D227" s="65" t="s">
        <v>249</v>
      </c>
      <c r="E227" s="66"/>
      <c r="F227" s="67">
        <v>200000</v>
      </c>
      <c r="G227" s="58" t="s">
        <v>250</v>
      </c>
    </row>
    <row r="228" spans="4:6" ht="19.5">
      <c r="D228" s="68" t="s">
        <v>251</v>
      </c>
      <c r="E228" s="69"/>
      <c r="F228" s="69"/>
    </row>
    <row r="229" spans="3:7" ht="14.25">
      <c r="C229" s="59" t="s">
        <v>230</v>
      </c>
      <c r="D229" s="59" t="s">
        <v>231</v>
      </c>
      <c r="E229" s="60"/>
      <c r="F229" s="61">
        <v>200000</v>
      </c>
      <c r="G229" s="62" t="s">
        <v>50</v>
      </c>
    </row>
    <row r="230" spans="4:7" ht="26.25">
      <c r="D230" s="65" t="s">
        <v>252</v>
      </c>
      <c r="E230" s="66"/>
      <c r="F230" s="67">
        <v>19681810</v>
      </c>
      <c r="G230" s="58" t="s">
        <v>253</v>
      </c>
    </row>
    <row r="231" spans="4:6" ht="19.5">
      <c r="D231" s="68" t="s">
        <v>254</v>
      </c>
      <c r="E231" s="69"/>
      <c r="F231" s="69"/>
    </row>
    <row r="232" spans="3:7" ht="14.25">
      <c r="C232" s="59" t="s">
        <v>230</v>
      </c>
      <c r="D232" s="59" t="s">
        <v>231</v>
      </c>
      <c r="E232" s="60"/>
      <c r="F232" s="61">
        <v>4681810</v>
      </c>
      <c r="G232" s="62" t="s">
        <v>50</v>
      </c>
    </row>
    <row r="233" spans="3:7" ht="37.5">
      <c r="C233" s="59" t="s">
        <v>235</v>
      </c>
      <c r="D233" s="59" t="s">
        <v>236</v>
      </c>
      <c r="E233" s="60"/>
      <c r="F233" s="61">
        <v>15000000</v>
      </c>
      <c r="G233" s="62" t="s">
        <v>50</v>
      </c>
    </row>
    <row r="234" spans="4:7" ht="13.5">
      <c r="D234" s="65" t="s">
        <v>255</v>
      </c>
      <c r="E234" s="66"/>
      <c r="F234" s="67">
        <v>6000000</v>
      </c>
      <c r="G234" s="58" t="s">
        <v>256</v>
      </c>
    </row>
    <row r="235" spans="4:6" ht="46.5">
      <c r="D235" s="68" t="s">
        <v>257</v>
      </c>
      <c r="E235" s="69"/>
      <c r="F235" s="69"/>
    </row>
    <row r="236" spans="3:7" ht="14.25">
      <c r="C236" s="59" t="s">
        <v>230</v>
      </c>
      <c r="D236" s="59" t="s">
        <v>231</v>
      </c>
      <c r="E236" s="60"/>
      <c r="F236" s="61">
        <v>6000000</v>
      </c>
      <c r="G236" s="62" t="s">
        <v>50</v>
      </c>
    </row>
    <row r="237" spans="4:6" ht="13.5">
      <c r="D237" s="55" t="s">
        <v>131</v>
      </c>
      <c r="E237" s="56"/>
      <c r="F237" s="57">
        <v>401300</v>
      </c>
    </row>
    <row r="238" spans="4:7" ht="37.5">
      <c r="D238" s="65" t="s">
        <v>132</v>
      </c>
      <c r="E238" s="66"/>
      <c r="F238" s="67">
        <v>51300</v>
      </c>
      <c r="G238" s="58" t="s">
        <v>258</v>
      </c>
    </row>
    <row r="239" spans="4:6" ht="19.5">
      <c r="D239" s="68" t="s">
        <v>259</v>
      </c>
      <c r="E239" s="69"/>
      <c r="F239" s="69"/>
    </row>
    <row r="240" spans="3:7" ht="14.25">
      <c r="C240" s="59" t="s">
        <v>230</v>
      </c>
      <c r="D240" s="59" t="s">
        <v>231</v>
      </c>
      <c r="E240" s="60"/>
      <c r="F240" s="61">
        <v>51300</v>
      </c>
      <c r="G240" s="62" t="s">
        <v>50</v>
      </c>
    </row>
    <row r="241" spans="4:7" ht="37.5">
      <c r="D241" s="65" t="s">
        <v>260</v>
      </c>
      <c r="E241" s="66"/>
      <c r="F241" s="67">
        <v>350000</v>
      </c>
      <c r="G241" s="58" t="s">
        <v>261</v>
      </c>
    </row>
    <row r="242" spans="4:6" ht="19.5">
      <c r="D242" s="68" t="s">
        <v>262</v>
      </c>
      <c r="E242" s="69"/>
      <c r="F242" s="69"/>
    </row>
    <row r="243" spans="3:7" ht="14.25">
      <c r="C243" s="59" t="s">
        <v>230</v>
      </c>
      <c r="D243" s="59" t="s">
        <v>231</v>
      </c>
      <c r="E243" s="60"/>
      <c r="F243" s="61">
        <v>350000</v>
      </c>
      <c r="G243" s="62" t="s">
        <v>50</v>
      </c>
    </row>
    <row r="244" spans="4:6" ht="13.5">
      <c r="D244" s="55" t="s">
        <v>263</v>
      </c>
      <c r="E244" s="56"/>
      <c r="F244" s="57">
        <v>6213209</v>
      </c>
    </row>
    <row r="245" spans="4:7" ht="37.5">
      <c r="D245" s="72" t="s">
        <v>264</v>
      </c>
      <c r="E245" s="66"/>
      <c r="F245" s="67">
        <v>4278300</v>
      </c>
      <c r="G245" s="58" t="s">
        <v>265</v>
      </c>
    </row>
    <row r="246" spans="4:6" ht="13.5">
      <c r="D246" s="78" t="s">
        <v>266</v>
      </c>
      <c r="E246" s="69"/>
      <c r="F246" s="69"/>
    </row>
    <row r="247" spans="3:7" ht="14.25">
      <c r="C247" s="71" t="s">
        <v>230</v>
      </c>
      <c r="D247" s="71" t="s">
        <v>231</v>
      </c>
      <c r="E247" s="74"/>
      <c r="F247" s="75">
        <v>4278300</v>
      </c>
      <c r="G247" s="77" t="s">
        <v>50</v>
      </c>
    </row>
    <row r="248" spans="4:7" ht="26.25">
      <c r="D248" s="65" t="s">
        <v>267</v>
      </c>
      <c r="E248" s="66"/>
      <c r="F248" s="67">
        <v>414909</v>
      </c>
      <c r="G248" s="58" t="s">
        <v>268</v>
      </c>
    </row>
    <row r="249" spans="4:6" ht="13.5">
      <c r="D249" s="68" t="s">
        <v>269</v>
      </c>
      <c r="E249" s="69"/>
      <c r="F249" s="69"/>
    </row>
    <row r="250" spans="3:7" ht="14.25">
      <c r="C250" s="59" t="s">
        <v>230</v>
      </c>
      <c r="D250" s="59" t="s">
        <v>231</v>
      </c>
      <c r="E250" s="60"/>
      <c r="F250" s="61">
        <v>414909</v>
      </c>
      <c r="G250" s="62" t="s">
        <v>50</v>
      </c>
    </row>
    <row r="251" spans="4:7" ht="37.5">
      <c r="D251" s="65" t="s">
        <v>270</v>
      </c>
      <c r="E251" s="66"/>
      <c r="F251" s="67">
        <v>1520000</v>
      </c>
      <c r="G251" s="58" t="s">
        <v>271</v>
      </c>
    </row>
    <row r="252" spans="4:6" ht="13.5">
      <c r="D252" s="68" t="s">
        <v>272</v>
      </c>
      <c r="E252" s="69"/>
      <c r="F252" s="69"/>
    </row>
    <row r="253" spans="3:7" ht="14.25">
      <c r="C253" s="59" t="s">
        <v>230</v>
      </c>
      <c r="D253" s="59" t="s">
        <v>231</v>
      </c>
      <c r="E253" s="60"/>
      <c r="F253" s="61">
        <v>1520000</v>
      </c>
      <c r="G253" s="62" t="s">
        <v>50</v>
      </c>
    </row>
    <row r="254" spans="2:6" ht="13.5">
      <c r="B254" s="52" t="s">
        <v>147</v>
      </c>
      <c r="C254" s="53"/>
      <c r="D254" s="52" t="s">
        <v>148</v>
      </c>
      <c r="E254" s="53"/>
      <c r="F254" s="54">
        <v>463000</v>
      </c>
    </row>
    <row r="255" spans="4:6" ht="13.5">
      <c r="D255" s="55" t="s">
        <v>149</v>
      </c>
      <c r="E255" s="56"/>
      <c r="F255" s="57">
        <v>463000</v>
      </c>
    </row>
    <row r="256" spans="4:6" ht="14.25">
      <c r="D256" s="71" t="s">
        <v>153</v>
      </c>
      <c r="E256" s="60"/>
      <c r="F256" s="61">
        <v>13000</v>
      </c>
    </row>
    <row r="257" spans="4:7" ht="26.25">
      <c r="D257" s="72" t="s">
        <v>121</v>
      </c>
      <c r="E257" s="66"/>
      <c r="F257" s="67">
        <v>13000</v>
      </c>
      <c r="G257" s="58" t="s">
        <v>273</v>
      </c>
    </row>
    <row r="258" spans="4:7" ht="19.5">
      <c r="D258" s="79" t="s">
        <v>274</v>
      </c>
      <c r="E258" s="66"/>
      <c r="F258" s="67"/>
      <c r="G258" s="80"/>
    </row>
    <row r="259" spans="3:7" ht="14.25">
      <c r="C259" s="71" t="s">
        <v>230</v>
      </c>
      <c r="D259" s="71" t="s">
        <v>231</v>
      </c>
      <c r="E259" s="74"/>
      <c r="F259" s="75">
        <v>13000</v>
      </c>
      <c r="G259" s="77" t="s">
        <v>50</v>
      </c>
    </row>
    <row r="260" spans="4:7" ht="13.5">
      <c r="D260" s="65" t="s">
        <v>275</v>
      </c>
      <c r="E260" s="66"/>
      <c r="F260" s="67">
        <v>300000</v>
      </c>
      <c r="G260" s="58" t="s">
        <v>276</v>
      </c>
    </row>
    <row r="261" spans="4:6" ht="13.5">
      <c r="D261" s="68" t="s">
        <v>277</v>
      </c>
      <c r="E261" s="69"/>
      <c r="F261" s="69"/>
    </row>
    <row r="262" spans="3:7" ht="14.25">
      <c r="C262" s="59" t="s">
        <v>230</v>
      </c>
      <c r="D262" s="59" t="s">
        <v>231</v>
      </c>
      <c r="E262" s="60"/>
      <c r="F262" s="61">
        <v>300000</v>
      </c>
      <c r="G262" s="62" t="s">
        <v>50</v>
      </c>
    </row>
    <row r="263" spans="4:7" ht="37.5">
      <c r="D263" s="65" t="s">
        <v>243</v>
      </c>
      <c r="E263" s="66"/>
      <c r="F263" s="67">
        <v>150000</v>
      </c>
      <c r="G263" s="58" t="s">
        <v>278</v>
      </c>
    </row>
    <row r="264" spans="4:6" ht="13.5">
      <c r="D264" s="81" t="s">
        <v>279</v>
      </c>
      <c r="E264" s="69"/>
      <c r="F264" s="69"/>
    </row>
    <row r="265" spans="3:7" ht="14.25">
      <c r="C265" s="59" t="s">
        <v>230</v>
      </c>
      <c r="D265" s="59" t="s">
        <v>231</v>
      </c>
      <c r="E265" s="60"/>
      <c r="F265" s="61">
        <v>150000</v>
      </c>
      <c r="G265" s="62" t="s">
        <v>50</v>
      </c>
    </row>
    <row r="266" spans="2:6" ht="13.5">
      <c r="B266" s="52" t="s">
        <v>46</v>
      </c>
      <c r="C266" s="53"/>
      <c r="D266" s="52" t="s">
        <v>47</v>
      </c>
      <c r="E266" s="53"/>
      <c r="F266" s="54">
        <v>2066758</v>
      </c>
    </row>
    <row r="267" spans="4:6" ht="13.5">
      <c r="D267" s="55" t="s">
        <v>280</v>
      </c>
      <c r="E267" s="56"/>
      <c r="F267" s="57">
        <v>716758</v>
      </c>
    </row>
    <row r="268" spans="4:7" ht="13.5">
      <c r="D268" s="65" t="s">
        <v>281</v>
      </c>
      <c r="E268" s="66"/>
      <c r="F268" s="67">
        <v>666758</v>
      </c>
      <c r="G268" s="58" t="s">
        <v>282</v>
      </c>
    </row>
    <row r="269" spans="4:6" ht="37.5">
      <c r="D269" s="82" t="s">
        <v>283</v>
      </c>
      <c r="E269" s="69"/>
      <c r="F269" s="69"/>
    </row>
    <row r="270" spans="3:7" ht="14.25">
      <c r="C270" s="59" t="s">
        <v>230</v>
      </c>
      <c r="D270" s="59" t="s">
        <v>231</v>
      </c>
      <c r="E270" s="60"/>
      <c r="F270" s="61">
        <v>666758</v>
      </c>
      <c r="G270" s="62" t="s">
        <v>50</v>
      </c>
    </row>
    <row r="271" spans="4:7" ht="26.25">
      <c r="D271" s="65" t="s">
        <v>284</v>
      </c>
      <c r="E271" s="66"/>
      <c r="F271" s="67">
        <v>50000</v>
      </c>
      <c r="G271" s="58" t="s">
        <v>285</v>
      </c>
    </row>
    <row r="272" spans="4:6" ht="19.5">
      <c r="D272" s="68" t="s">
        <v>286</v>
      </c>
      <c r="E272" s="69"/>
      <c r="F272" s="69"/>
    </row>
    <row r="273" spans="3:7" ht="14.25">
      <c r="C273" s="59" t="s">
        <v>230</v>
      </c>
      <c r="D273" s="59" t="s">
        <v>231</v>
      </c>
      <c r="E273" s="60"/>
      <c r="F273" s="61">
        <v>50000</v>
      </c>
      <c r="G273" s="62" t="s">
        <v>50</v>
      </c>
    </row>
    <row r="274" spans="4:6" ht="13.5">
      <c r="D274" s="55" t="s">
        <v>131</v>
      </c>
      <c r="E274" s="56"/>
      <c r="F274" s="57">
        <v>1350000</v>
      </c>
    </row>
    <row r="275" spans="4:7" ht="26.25">
      <c r="D275" s="65" t="s">
        <v>287</v>
      </c>
      <c r="E275" s="66"/>
      <c r="F275" s="67">
        <v>350000</v>
      </c>
      <c r="G275" s="58" t="s">
        <v>288</v>
      </c>
    </row>
    <row r="276" spans="4:6" ht="19.5">
      <c r="D276" s="68" t="s">
        <v>289</v>
      </c>
      <c r="E276" s="69"/>
      <c r="F276" s="69"/>
    </row>
    <row r="277" spans="3:7" ht="14.25">
      <c r="C277" s="59" t="s">
        <v>230</v>
      </c>
      <c r="D277" s="59" t="s">
        <v>231</v>
      </c>
      <c r="E277" s="60"/>
      <c r="F277" s="61">
        <v>350000</v>
      </c>
      <c r="G277" s="62" t="s">
        <v>50</v>
      </c>
    </row>
    <row r="278" spans="4:7" ht="37.5">
      <c r="D278" s="65" t="s">
        <v>290</v>
      </c>
      <c r="E278" s="66"/>
      <c r="F278" s="67">
        <v>350000</v>
      </c>
      <c r="G278" s="58" t="s">
        <v>291</v>
      </c>
    </row>
    <row r="279" spans="4:6" ht="19.5">
      <c r="D279" s="68" t="s">
        <v>292</v>
      </c>
      <c r="E279" s="69"/>
      <c r="F279" s="69"/>
    </row>
    <row r="280" spans="3:7" ht="14.25">
      <c r="C280" s="59" t="s">
        <v>230</v>
      </c>
      <c r="D280" s="59" t="s">
        <v>231</v>
      </c>
      <c r="E280" s="60"/>
      <c r="F280" s="61">
        <v>350000</v>
      </c>
      <c r="G280" s="62" t="s">
        <v>50</v>
      </c>
    </row>
    <row r="281" spans="4:7" ht="37.5">
      <c r="D281" s="65" t="s">
        <v>293</v>
      </c>
      <c r="E281" s="66"/>
      <c r="F281" s="67">
        <v>350000</v>
      </c>
      <c r="G281" s="58" t="s">
        <v>294</v>
      </c>
    </row>
    <row r="282" spans="4:6" ht="19.5">
      <c r="D282" s="68" t="s">
        <v>295</v>
      </c>
      <c r="E282" s="69"/>
      <c r="F282" s="69"/>
    </row>
    <row r="283" spans="3:7" ht="14.25">
      <c r="C283" s="59" t="s">
        <v>230</v>
      </c>
      <c r="D283" s="59" t="s">
        <v>231</v>
      </c>
      <c r="E283" s="60"/>
      <c r="F283" s="61">
        <v>350000</v>
      </c>
      <c r="G283" s="62" t="s">
        <v>50</v>
      </c>
    </row>
    <row r="284" spans="4:7" ht="37.5">
      <c r="D284" s="65" t="s">
        <v>296</v>
      </c>
      <c r="E284" s="66"/>
      <c r="F284" s="67">
        <v>300000</v>
      </c>
      <c r="G284" s="58" t="s">
        <v>297</v>
      </c>
    </row>
    <row r="285" spans="4:6" ht="19.5">
      <c r="D285" s="68" t="s">
        <v>298</v>
      </c>
      <c r="E285" s="69"/>
      <c r="F285" s="69"/>
    </row>
    <row r="286" spans="3:7" ht="14.25">
      <c r="C286" s="59" t="s">
        <v>230</v>
      </c>
      <c r="D286" s="59" t="s">
        <v>231</v>
      </c>
      <c r="E286" s="60"/>
      <c r="F286" s="61">
        <v>300000</v>
      </c>
      <c r="G286" s="62" t="s">
        <v>50</v>
      </c>
    </row>
    <row r="287" spans="1:6" ht="13.5">
      <c r="A287" s="52" t="s">
        <v>63</v>
      </c>
      <c r="B287" s="53"/>
      <c r="C287" s="53"/>
      <c r="D287" s="52" t="s">
        <v>64</v>
      </c>
      <c r="E287" s="53"/>
      <c r="F287" s="54">
        <v>40000</v>
      </c>
    </row>
    <row r="288" spans="2:6" ht="26.25">
      <c r="B288" s="52" t="s">
        <v>65</v>
      </c>
      <c r="C288" s="53"/>
      <c r="D288" s="52" t="s">
        <v>66</v>
      </c>
      <c r="E288" s="53"/>
      <c r="F288" s="54">
        <v>40000</v>
      </c>
    </row>
    <row r="289" spans="4:6" ht="13.5">
      <c r="D289" s="55" t="s">
        <v>175</v>
      </c>
      <c r="E289" s="56"/>
      <c r="F289" s="57">
        <v>40000</v>
      </c>
    </row>
    <row r="290" spans="4:7" ht="13.5">
      <c r="D290" s="65" t="s">
        <v>299</v>
      </c>
      <c r="E290" s="66"/>
      <c r="F290" s="67">
        <v>40000</v>
      </c>
      <c r="G290" s="58" t="s">
        <v>300</v>
      </c>
    </row>
    <row r="291" spans="4:6" ht="13.5">
      <c r="D291" s="68" t="s">
        <v>301</v>
      </c>
      <c r="E291" s="69"/>
      <c r="F291" s="69"/>
    </row>
    <row r="292" spans="3:7" ht="26.25">
      <c r="C292" s="59" t="s">
        <v>302</v>
      </c>
      <c r="D292" s="59" t="s">
        <v>303</v>
      </c>
      <c r="E292" s="60"/>
      <c r="F292" s="61">
        <v>40000</v>
      </c>
      <c r="G292" s="62" t="s">
        <v>50</v>
      </c>
    </row>
    <row r="293" spans="1:6" ht="13.5">
      <c r="A293" s="52" t="s">
        <v>209</v>
      </c>
      <c r="B293" s="53"/>
      <c r="C293" s="53"/>
      <c r="D293" s="52" t="s">
        <v>210</v>
      </c>
      <c r="E293" s="53"/>
      <c r="F293" s="54">
        <v>1859959</v>
      </c>
    </row>
    <row r="294" spans="2:6" ht="13.5">
      <c r="B294" s="52" t="s">
        <v>304</v>
      </c>
      <c r="C294" s="53"/>
      <c r="D294" s="52" t="s">
        <v>305</v>
      </c>
      <c r="E294" s="53"/>
      <c r="F294" s="54">
        <v>120000</v>
      </c>
    </row>
    <row r="295" spans="4:6" ht="26.25">
      <c r="D295" s="55" t="s">
        <v>306</v>
      </c>
      <c r="E295" s="56"/>
      <c r="F295" s="57">
        <v>120000</v>
      </c>
    </row>
    <row r="296" spans="4:7" ht="13.5">
      <c r="D296" s="65" t="s">
        <v>307</v>
      </c>
      <c r="E296" s="66"/>
      <c r="F296" s="67">
        <v>120000</v>
      </c>
      <c r="G296" s="58" t="s">
        <v>308</v>
      </c>
    </row>
    <row r="297" spans="4:6" ht="13.5">
      <c r="D297" s="68" t="s">
        <v>309</v>
      </c>
      <c r="E297" s="69"/>
      <c r="F297" s="69"/>
    </row>
    <row r="298" spans="3:7" ht="14.25">
      <c r="C298" s="59" t="s">
        <v>230</v>
      </c>
      <c r="D298" s="59" t="s">
        <v>231</v>
      </c>
      <c r="E298" s="60"/>
      <c r="F298" s="61">
        <v>120000</v>
      </c>
      <c r="G298" s="62" t="s">
        <v>50</v>
      </c>
    </row>
    <row r="299" spans="2:6" ht="13.5">
      <c r="B299" s="52" t="s">
        <v>221</v>
      </c>
      <c r="C299" s="53"/>
      <c r="D299" s="52" t="s">
        <v>222</v>
      </c>
      <c r="E299" s="53"/>
      <c r="F299" s="54">
        <v>1739959</v>
      </c>
    </row>
    <row r="300" spans="4:6" ht="13.5">
      <c r="D300" s="55" t="s">
        <v>223</v>
      </c>
      <c r="E300" s="56"/>
      <c r="F300" s="57">
        <v>313000</v>
      </c>
    </row>
    <row r="301" spans="4:6" ht="14.25">
      <c r="D301" s="71" t="s">
        <v>310</v>
      </c>
      <c r="E301" s="60"/>
      <c r="F301" s="61">
        <v>145000</v>
      </c>
    </row>
    <row r="302" spans="4:7" ht="26.25">
      <c r="D302" s="72" t="s">
        <v>121</v>
      </c>
      <c r="E302" s="66"/>
      <c r="F302" s="67">
        <v>145000</v>
      </c>
      <c r="G302" s="58" t="s">
        <v>311</v>
      </c>
    </row>
    <row r="303" spans="4:6" ht="54">
      <c r="D303" s="73" t="s">
        <v>312</v>
      </c>
      <c r="E303" s="69"/>
      <c r="F303" s="69"/>
    </row>
    <row r="304" spans="3:7" ht="14.25">
      <c r="C304" s="71" t="s">
        <v>230</v>
      </c>
      <c r="D304" s="71" t="s">
        <v>231</v>
      </c>
      <c r="E304" s="74"/>
      <c r="F304" s="75">
        <v>145000</v>
      </c>
      <c r="G304" s="77" t="s">
        <v>50</v>
      </c>
    </row>
    <row r="305" spans="4:6" ht="14.25">
      <c r="D305" s="71" t="s">
        <v>150</v>
      </c>
      <c r="E305" s="60"/>
      <c r="F305" s="61">
        <v>90000</v>
      </c>
    </row>
    <row r="306" spans="4:7" ht="26.25">
      <c r="D306" s="72" t="s">
        <v>121</v>
      </c>
      <c r="E306" s="66"/>
      <c r="F306" s="67">
        <v>90000</v>
      </c>
      <c r="G306" s="58" t="s">
        <v>313</v>
      </c>
    </row>
    <row r="307" spans="4:6" ht="33">
      <c r="D307" s="73" t="s">
        <v>314</v>
      </c>
      <c r="E307" s="69"/>
      <c r="F307" s="69"/>
    </row>
    <row r="308" spans="3:7" ht="14.25">
      <c r="C308" s="71" t="s">
        <v>230</v>
      </c>
      <c r="D308" s="71" t="s">
        <v>231</v>
      </c>
      <c r="E308" s="74"/>
      <c r="F308" s="75">
        <v>90000</v>
      </c>
      <c r="G308" s="77" t="s">
        <v>50</v>
      </c>
    </row>
    <row r="309" spans="4:7" ht="13.5">
      <c r="D309" s="65" t="s">
        <v>315</v>
      </c>
      <c r="E309" s="66"/>
      <c r="F309" s="67">
        <v>78000</v>
      </c>
      <c r="G309" s="58" t="s">
        <v>316</v>
      </c>
    </row>
    <row r="310" spans="4:6" ht="19.5">
      <c r="D310" s="82" t="s">
        <v>317</v>
      </c>
      <c r="E310" s="69"/>
      <c r="F310" s="69"/>
    </row>
    <row r="311" spans="3:7" ht="14.25">
      <c r="C311" s="59" t="s">
        <v>230</v>
      </c>
      <c r="D311" s="59" t="s">
        <v>231</v>
      </c>
      <c r="E311" s="60"/>
      <c r="F311" s="61">
        <v>78000</v>
      </c>
      <c r="G311" s="62" t="s">
        <v>50</v>
      </c>
    </row>
    <row r="312" spans="4:6" ht="13.5">
      <c r="D312" s="55" t="s">
        <v>131</v>
      </c>
      <c r="E312" s="56"/>
      <c r="F312" s="57">
        <v>1426959</v>
      </c>
    </row>
    <row r="313" spans="4:7" ht="26.25">
      <c r="D313" s="65" t="s">
        <v>318</v>
      </c>
      <c r="E313" s="66"/>
      <c r="F313" s="67">
        <v>89600</v>
      </c>
      <c r="G313" s="58" t="s">
        <v>319</v>
      </c>
    </row>
    <row r="314" spans="4:6" ht="19.5">
      <c r="D314" s="68" t="s">
        <v>320</v>
      </c>
      <c r="E314" s="69"/>
      <c r="F314" s="69"/>
    </row>
    <row r="315" spans="3:7" ht="14.25">
      <c r="C315" s="59" t="s">
        <v>230</v>
      </c>
      <c r="D315" s="59" t="s">
        <v>231</v>
      </c>
      <c r="E315" s="60"/>
      <c r="F315" s="61">
        <v>89600</v>
      </c>
      <c r="G315" s="62" t="s">
        <v>50</v>
      </c>
    </row>
    <row r="316" spans="4:7" ht="26.25">
      <c r="D316" s="65" t="s">
        <v>321</v>
      </c>
      <c r="E316" s="66"/>
      <c r="F316" s="67">
        <v>350000</v>
      </c>
      <c r="G316" s="58" t="s">
        <v>322</v>
      </c>
    </row>
    <row r="317" spans="4:6" ht="13.5">
      <c r="D317" s="68" t="s">
        <v>323</v>
      </c>
      <c r="E317" s="69"/>
      <c r="F317" s="69"/>
    </row>
    <row r="318" spans="3:7" ht="14.25">
      <c r="C318" s="59" t="s">
        <v>230</v>
      </c>
      <c r="D318" s="59" t="s">
        <v>231</v>
      </c>
      <c r="E318" s="60"/>
      <c r="F318" s="61">
        <v>350000</v>
      </c>
      <c r="G318" s="62" t="s">
        <v>50</v>
      </c>
    </row>
    <row r="319" spans="4:7" ht="37.5">
      <c r="D319" s="65" t="s">
        <v>324</v>
      </c>
      <c r="E319" s="66"/>
      <c r="F319" s="67">
        <v>350000</v>
      </c>
      <c r="G319" s="58" t="s">
        <v>325</v>
      </c>
    </row>
    <row r="320" spans="4:6" ht="19.5">
      <c r="D320" s="68" t="s">
        <v>326</v>
      </c>
      <c r="E320" s="69"/>
      <c r="F320" s="69"/>
    </row>
    <row r="321" spans="3:7" ht="14.25">
      <c r="C321" s="59" t="s">
        <v>230</v>
      </c>
      <c r="D321" s="59" t="s">
        <v>231</v>
      </c>
      <c r="E321" s="60"/>
      <c r="F321" s="61">
        <v>350000</v>
      </c>
      <c r="G321" s="62" t="s">
        <v>50</v>
      </c>
    </row>
    <row r="322" spans="4:7" ht="37.5">
      <c r="D322" s="65" t="s">
        <v>327</v>
      </c>
      <c r="E322" s="66"/>
      <c r="F322" s="67">
        <v>350000</v>
      </c>
      <c r="G322" s="58" t="s">
        <v>328</v>
      </c>
    </row>
    <row r="323" spans="4:6" ht="13.5">
      <c r="D323" s="68" t="s">
        <v>329</v>
      </c>
      <c r="E323" s="69"/>
      <c r="F323" s="69"/>
    </row>
    <row r="324" spans="3:7" ht="14.25">
      <c r="C324" s="59" t="s">
        <v>230</v>
      </c>
      <c r="D324" s="59" t="s">
        <v>231</v>
      </c>
      <c r="E324" s="60"/>
      <c r="F324" s="61">
        <v>350000</v>
      </c>
      <c r="G324" s="62" t="s">
        <v>50</v>
      </c>
    </row>
    <row r="325" spans="4:7" ht="49.5">
      <c r="D325" s="72" t="s">
        <v>330</v>
      </c>
      <c r="E325" s="66"/>
      <c r="F325" s="67">
        <v>287359</v>
      </c>
      <c r="G325" s="58" t="s">
        <v>331</v>
      </c>
    </row>
    <row r="326" spans="4:6" ht="22.5">
      <c r="D326" s="73" t="s">
        <v>332</v>
      </c>
      <c r="E326" s="69"/>
      <c r="F326" s="69"/>
    </row>
    <row r="327" spans="3:7" ht="14.25">
      <c r="C327" s="71" t="s">
        <v>230</v>
      </c>
      <c r="D327" s="71" t="s">
        <v>231</v>
      </c>
      <c r="E327" s="74"/>
      <c r="F327" s="75">
        <v>287359</v>
      </c>
      <c r="G327" s="77" t="s">
        <v>50</v>
      </c>
    </row>
    <row r="328" spans="4:6" ht="42">
      <c r="D328" s="49" t="s">
        <v>333</v>
      </c>
      <c r="E328" s="50"/>
      <c r="F328" s="51">
        <v>33406875</v>
      </c>
    </row>
    <row r="329" spans="1:6" ht="13.5">
      <c r="A329" s="52" t="s">
        <v>33</v>
      </c>
      <c r="B329" s="53"/>
      <c r="C329" s="53"/>
      <c r="D329" s="52" t="s">
        <v>34</v>
      </c>
      <c r="E329" s="53"/>
      <c r="F329" s="54">
        <v>33406875</v>
      </c>
    </row>
    <row r="330" spans="2:6" ht="13.5">
      <c r="B330" s="52" t="s">
        <v>334</v>
      </c>
      <c r="C330" s="53"/>
      <c r="D330" s="52" t="s">
        <v>335</v>
      </c>
      <c r="E330" s="53"/>
      <c r="F330" s="54">
        <v>10010548</v>
      </c>
    </row>
    <row r="331" spans="4:6" ht="13.5">
      <c r="D331" s="55" t="s">
        <v>336</v>
      </c>
      <c r="E331" s="56"/>
      <c r="F331" s="57">
        <v>10000</v>
      </c>
    </row>
    <row r="332" spans="4:7" ht="73.5">
      <c r="D332" s="65" t="s">
        <v>337</v>
      </c>
      <c r="E332" s="66"/>
      <c r="F332" s="67">
        <v>5000</v>
      </c>
      <c r="G332" s="58" t="s">
        <v>338</v>
      </c>
    </row>
    <row r="333" spans="4:6" ht="13.5">
      <c r="D333" s="68" t="s">
        <v>339</v>
      </c>
      <c r="E333" s="69"/>
      <c r="F333" s="69"/>
    </row>
    <row r="334" spans="3:7" ht="14.25">
      <c r="C334" s="59" t="s">
        <v>230</v>
      </c>
      <c r="D334" s="59" t="s">
        <v>231</v>
      </c>
      <c r="E334" s="60"/>
      <c r="F334" s="61">
        <v>5000</v>
      </c>
      <c r="G334" s="62" t="s">
        <v>50</v>
      </c>
    </row>
    <row r="335" spans="4:7" ht="49.5">
      <c r="D335" s="65" t="s">
        <v>340</v>
      </c>
      <c r="E335" s="66"/>
      <c r="F335" s="67">
        <v>5000</v>
      </c>
      <c r="G335" s="58" t="s">
        <v>341</v>
      </c>
    </row>
    <row r="336" spans="4:6" ht="13.5">
      <c r="D336" s="68" t="s">
        <v>339</v>
      </c>
      <c r="E336" s="69"/>
      <c r="F336" s="69"/>
    </row>
    <row r="337" spans="3:7" ht="14.25">
      <c r="C337" s="59" t="s">
        <v>230</v>
      </c>
      <c r="D337" s="59" t="s">
        <v>231</v>
      </c>
      <c r="E337" s="60"/>
      <c r="F337" s="61">
        <v>5000</v>
      </c>
      <c r="G337" s="62" t="s">
        <v>50</v>
      </c>
    </row>
    <row r="338" spans="4:6" ht="37.5">
      <c r="D338" s="55" t="s">
        <v>342</v>
      </c>
      <c r="E338" s="56"/>
      <c r="F338" s="57">
        <v>10000548</v>
      </c>
    </row>
    <row r="339" spans="4:7" ht="37.5">
      <c r="D339" s="65" t="s">
        <v>343</v>
      </c>
      <c r="E339" s="66"/>
      <c r="F339" s="67">
        <v>10000548</v>
      </c>
      <c r="G339" s="58" t="s">
        <v>344</v>
      </c>
    </row>
    <row r="340" spans="4:6" ht="19.5">
      <c r="D340" s="68" t="s">
        <v>345</v>
      </c>
      <c r="E340" s="69"/>
      <c r="F340" s="69"/>
    </row>
    <row r="341" spans="4:6" ht="91.5">
      <c r="D341" s="68" t="s">
        <v>346</v>
      </c>
      <c r="E341" s="69"/>
      <c r="F341" s="69"/>
    </row>
    <row r="342" spans="4:6" ht="37.5">
      <c r="D342" s="68" t="s">
        <v>347</v>
      </c>
      <c r="E342" s="69"/>
      <c r="F342" s="69"/>
    </row>
    <row r="343" spans="3:7" ht="14.25">
      <c r="C343" s="59" t="s">
        <v>348</v>
      </c>
      <c r="D343" s="59" t="s">
        <v>231</v>
      </c>
      <c r="E343" s="60"/>
      <c r="F343" s="61">
        <v>6155901</v>
      </c>
      <c r="G343" s="62" t="s">
        <v>50</v>
      </c>
    </row>
    <row r="344" spans="3:7" ht="14.25">
      <c r="C344" s="59" t="s">
        <v>349</v>
      </c>
      <c r="D344" s="59" t="s">
        <v>231</v>
      </c>
      <c r="E344" s="60"/>
      <c r="F344" s="61">
        <v>3844647</v>
      </c>
      <c r="G344" s="62" t="s">
        <v>50</v>
      </c>
    </row>
    <row r="345" spans="2:6" ht="26.25">
      <c r="B345" s="52" t="s">
        <v>89</v>
      </c>
      <c r="C345" s="53"/>
      <c r="D345" s="52" t="s">
        <v>90</v>
      </c>
      <c r="E345" s="53"/>
      <c r="F345" s="54">
        <v>19332094</v>
      </c>
    </row>
    <row r="346" spans="4:6" ht="13.5">
      <c r="D346" s="55" t="s">
        <v>336</v>
      </c>
      <c r="E346" s="56"/>
      <c r="F346" s="57">
        <v>200000</v>
      </c>
    </row>
    <row r="347" spans="4:7" ht="49.5">
      <c r="D347" s="65" t="s">
        <v>350</v>
      </c>
      <c r="E347" s="66"/>
      <c r="F347" s="67">
        <v>200000</v>
      </c>
      <c r="G347" s="58" t="s">
        <v>351</v>
      </c>
    </row>
    <row r="348" spans="4:6" ht="13.5">
      <c r="D348" s="68" t="s">
        <v>309</v>
      </c>
      <c r="E348" s="69"/>
      <c r="F348" s="69"/>
    </row>
    <row r="349" spans="3:7" ht="14.25">
      <c r="C349" s="59" t="s">
        <v>230</v>
      </c>
      <c r="D349" s="59" t="s">
        <v>231</v>
      </c>
      <c r="E349" s="60"/>
      <c r="F349" s="61">
        <v>200000</v>
      </c>
      <c r="G349" s="62" t="s">
        <v>41</v>
      </c>
    </row>
    <row r="350" spans="4:6" ht="73.5">
      <c r="D350" s="55" t="s">
        <v>352</v>
      </c>
      <c r="E350" s="56"/>
      <c r="F350" s="57">
        <v>810000</v>
      </c>
    </row>
    <row r="351" spans="4:7" ht="73.5">
      <c r="D351" s="65" t="s">
        <v>353</v>
      </c>
      <c r="E351" s="66"/>
      <c r="F351" s="67">
        <v>810000</v>
      </c>
      <c r="G351" s="58" t="s">
        <v>354</v>
      </c>
    </row>
    <row r="352" spans="4:6" ht="19.5">
      <c r="D352" s="68" t="s">
        <v>355</v>
      </c>
      <c r="E352" s="69"/>
      <c r="F352" s="69"/>
    </row>
    <row r="353" spans="4:6" ht="37.5">
      <c r="D353" s="68" t="s">
        <v>356</v>
      </c>
      <c r="E353" s="69"/>
      <c r="F353" s="69"/>
    </row>
    <row r="354" spans="4:6" ht="28.5">
      <c r="D354" s="68" t="s">
        <v>357</v>
      </c>
      <c r="E354" s="69"/>
      <c r="F354" s="69"/>
    </row>
    <row r="355" spans="3:7" ht="14.25">
      <c r="C355" s="59" t="s">
        <v>230</v>
      </c>
      <c r="D355" s="59" t="s">
        <v>231</v>
      </c>
      <c r="E355" s="60"/>
      <c r="F355" s="61">
        <v>810000</v>
      </c>
      <c r="G355" s="62" t="s">
        <v>41</v>
      </c>
    </row>
    <row r="356" spans="4:6" ht="37.5">
      <c r="D356" s="55" t="s">
        <v>358</v>
      </c>
      <c r="E356" s="56"/>
      <c r="F356" s="57">
        <v>541184</v>
      </c>
    </row>
    <row r="357" spans="4:7" ht="37.5">
      <c r="D357" s="65" t="s">
        <v>359</v>
      </c>
      <c r="E357" s="66"/>
      <c r="F357" s="67">
        <v>541184</v>
      </c>
      <c r="G357" s="58" t="s">
        <v>360</v>
      </c>
    </row>
    <row r="358" spans="4:6" ht="19.5">
      <c r="D358" s="68" t="s">
        <v>361</v>
      </c>
      <c r="E358" s="69"/>
      <c r="F358" s="69"/>
    </row>
    <row r="359" spans="4:6" ht="64.5">
      <c r="D359" s="68" t="s">
        <v>362</v>
      </c>
      <c r="E359" s="69"/>
      <c r="F359" s="69"/>
    </row>
    <row r="360" spans="4:6" ht="28.5">
      <c r="D360" s="68" t="s">
        <v>363</v>
      </c>
      <c r="E360" s="69"/>
      <c r="F360" s="69"/>
    </row>
    <row r="361" spans="3:7" ht="14.25">
      <c r="C361" s="59" t="s">
        <v>348</v>
      </c>
      <c r="D361" s="59" t="s">
        <v>231</v>
      </c>
      <c r="E361" s="60"/>
      <c r="F361" s="61">
        <v>391939</v>
      </c>
      <c r="G361" s="62" t="s">
        <v>41</v>
      </c>
    </row>
    <row r="362" spans="3:7" ht="14.25">
      <c r="C362" s="59" t="s">
        <v>349</v>
      </c>
      <c r="D362" s="59" t="s">
        <v>231</v>
      </c>
      <c r="E362" s="60"/>
      <c r="F362" s="61">
        <v>149245</v>
      </c>
      <c r="G362" s="62" t="s">
        <v>41</v>
      </c>
    </row>
    <row r="363" spans="4:6" ht="37.5">
      <c r="D363" s="55" t="s">
        <v>364</v>
      </c>
      <c r="E363" s="56"/>
      <c r="F363" s="57">
        <v>4502496</v>
      </c>
    </row>
    <row r="364" spans="4:7" ht="37.5">
      <c r="D364" s="65" t="s">
        <v>365</v>
      </c>
      <c r="E364" s="66"/>
      <c r="F364" s="67">
        <v>4502496</v>
      </c>
      <c r="G364" s="58" t="s">
        <v>366</v>
      </c>
    </row>
    <row r="365" spans="4:6" ht="19.5">
      <c r="D365" s="68" t="s">
        <v>355</v>
      </c>
      <c r="E365" s="69"/>
      <c r="F365" s="69"/>
    </row>
    <row r="366" spans="4:6" ht="64.5">
      <c r="D366" s="68" t="s">
        <v>367</v>
      </c>
      <c r="E366" s="69"/>
      <c r="F366" s="69"/>
    </row>
    <row r="367" spans="4:6" ht="46.5">
      <c r="D367" s="68" t="s">
        <v>368</v>
      </c>
      <c r="E367" s="69"/>
      <c r="F367" s="69"/>
    </row>
    <row r="368" spans="3:7" ht="14.25">
      <c r="C368" s="59" t="s">
        <v>230</v>
      </c>
      <c r="D368" s="59" t="s">
        <v>231</v>
      </c>
      <c r="E368" s="60"/>
      <c r="F368" s="61">
        <v>10000</v>
      </c>
      <c r="G368" s="62" t="s">
        <v>41</v>
      </c>
    </row>
    <row r="369" spans="3:7" ht="14.25">
      <c r="C369" s="59" t="s">
        <v>348</v>
      </c>
      <c r="D369" s="59" t="s">
        <v>231</v>
      </c>
      <c r="E369" s="60"/>
      <c r="F369" s="61">
        <v>3621207</v>
      </c>
      <c r="G369" s="62" t="s">
        <v>41</v>
      </c>
    </row>
    <row r="370" spans="3:7" ht="14.25">
      <c r="C370" s="59" t="s">
        <v>349</v>
      </c>
      <c r="D370" s="59" t="s">
        <v>231</v>
      </c>
      <c r="E370" s="60"/>
      <c r="F370" s="61">
        <v>871289</v>
      </c>
      <c r="G370" s="62" t="s">
        <v>41</v>
      </c>
    </row>
    <row r="371" spans="4:6" ht="49.5">
      <c r="D371" s="55" t="s">
        <v>369</v>
      </c>
      <c r="E371" s="56"/>
      <c r="F371" s="57">
        <v>13278414</v>
      </c>
    </row>
    <row r="372" spans="4:7" ht="37.5">
      <c r="D372" s="65" t="s">
        <v>370</v>
      </c>
      <c r="E372" s="66"/>
      <c r="F372" s="67">
        <v>13278414</v>
      </c>
      <c r="G372" s="58" t="s">
        <v>371</v>
      </c>
    </row>
    <row r="373" spans="4:6" ht="19.5">
      <c r="D373" s="68" t="s">
        <v>355</v>
      </c>
      <c r="E373" s="69"/>
      <c r="F373" s="69"/>
    </row>
    <row r="374" spans="4:6" ht="55.5">
      <c r="D374" s="68" t="s">
        <v>372</v>
      </c>
      <c r="E374" s="69"/>
      <c r="F374" s="69"/>
    </row>
    <row r="375" spans="4:6" ht="55.5">
      <c r="D375" s="68" t="s">
        <v>373</v>
      </c>
      <c r="E375" s="69"/>
      <c r="F375" s="69"/>
    </row>
    <row r="376" spans="3:7" ht="14.25">
      <c r="C376" s="59" t="s">
        <v>230</v>
      </c>
      <c r="D376" s="59" t="s">
        <v>231</v>
      </c>
      <c r="E376" s="60"/>
      <c r="F376" s="61">
        <v>10000</v>
      </c>
      <c r="G376" s="62" t="s">
        <v>41</v>
      </c>
    </row>
    <row r="377" spans="3:7" ht="14.25">
      <c r="C377" s="59" t="s">
        <v>348</v>
      </c>
      <c r="D377" s="59" t="s">
        <v>231</v>
      </c>
      <c r="E377" s="60"/>
      <c r="F377" s="61">
        <v>7260381</v>
      </c>
      <c r="G377" s="62" t="s">
        <v>41</v>
      </c>
    </row>
    <row r="378" spans="3:7" ht="14.25">
      <c r="C378" s="59" t="s">
        <v>349</v>
      </c>
      <c r="D378" s="59" t="s">
        <v>231</v>
      </c>
      <c r="E378" s="60"/>
      <c r="F378" s="61">
        <v>6008033</v>
      </c>
      <c r="G378" s="62" t="s">
        <v>41</v>
      </c>
    </row>
    <row r="379" spans="2:6" ht="13.5">
      <c r="B379" s="52" t="s">
        <v>46</v>
      </c>
      <c r="C379" s="53"/>
      <c r="D379" s="52" t="s">
        <v>47</v>
      </c>
      <c r="E379" s="53"/>
      <c r="F379" s="54">
        <v>4064233</v>
      </c>
    </row>
    <row r="380" spans="4:6" ht="13.5">
      <c r="D380" s="55" t="s">
        <v>336</v>
      </c>
      <c r="E380" s="56"/>
      <c r="F380" s="57">
        <v>50000</v>
      </c>
    </row>
    <row r="381" spans="4:7" ht="26.25">
      <c r="D381" s="65" t="s">
        <v>374</v>
      </c>
      <c r="E381" s="66"/>
      <c r="F381" s="67">
        <v>50000</v>
      </c>
      <c r="G381" s="58" t="s">
        <v>375</v>
      </c>
    </row>
    <row r="382" spans="4:6" ht="13.5">
      <c r="D382" s="68" t="s">
        <v>309</v>
      </c>
      <c r="E382" s="69"/>
      <c r="F382" s="69"/>
    </row>
    <row r="383" spans="3:7" ht="14.25">
      <c r="C383" s="59" t="s">
        <v>230</v>
      </c>
      <c r="D383" s="59" t="s">
        <v>231</v>
      </c>
      <c r="E383" s="60"/>
      <c r="F383" s="61">
        <v>50000</v>
      </c>
      <c r="G383" s="62" t="s">
        <v>50</v>
      </c>
    </row>
    <row r="384" spans="4:6" ht="26.25">
      <c r="D384" s="55" t="s">
        <v>376</v>
      </c>
      <c r="E384" s="56"/>
      <c r="F384" s="57">
        <v>4014233</v>
      </c>
    </row>
    <row r="385" spans="4:7" ht="26.25">
      <c r="D385" s="65" t="s">
        <v>377</v>
      </c>
      <c r="E385" s="66"/>
      <c r="F385" s="67">
        <v>4014233</v>
      </c>
      <c r="G385" s="58" t="s">
        <v>378</v>
      </c>
    </row>
    <row r="386" spans="4:6" ht="19.5">
      <c r="D386" s="68" t="s">
        <v>345</v>
      </c>
      <c r="E386" s="69"/>
      <c r="F386" s="69"/>
    </row>
    <row r="387" spans="4:6" ht="91.5">
      <c r="D387" s="68" t="s">
        <v>379</v>
      </c>
      <c r="E387" s="69"/>
      <c r="F387" s="69"/>
    </row>
    <row r="388" spans="4:6" ht="19.5">
      <c r="D388" s="68" t="s">
        <v>380</v>
      </c>
      <c r="E388" s="69"/>
      <c r="F388" s="69"/>
    </row>
    <row r="389" spans="3:7" ht="14.25">
      <c r="C389" s="59" t="s">
        <v>230</v>
      </c>
      <c r="D389" s="59" t="s">
        <v>231</v>
      </c>
      <c r="E389" s="60"/>
      <c r="F389" s="61">
        <v>5000</v>
      </c>
      <c r="G389" s="62" t="s">
        <v>50</v>
      </c>
    </row>
    <row r="390" spans="3:7" ht="14.25">
      <c r="C390" s="59" t="s">
        <v>348</v>
      </c>
      <c r="D390" s="59" t="s">
        <v>231</v>
      </c>
      <c r="E390" s="60"/>
      <c r="F390" s="61">
        <v>3390988</v>
      </c>
      <c r="G390" s="62" t="s">
        <v>50</v>
      </c>
    </row>
    <row r="391" spans="3:7" ht="14.25">
      <c r="C391" s="59" t="s">
        <v>349</v>
      </c>
      <c r="D391" s="59" t="s">
        <v>231</v>
      </c>
      <c r="E391" s="60"/>
      <c r="F391" s="61">
        <v>618245</v>
      </c>
      <c r="G391" s="62" t="s">
        <v>50</v>
      </c>
    </row>
    <row r="392" ht="20.25">
      <c r="D392" s="63" t="s">
        <v>381</v>
      </c>
    </row>
  </sheetData>
  <sheetProtection selectLockedCells="1" selectUnlockedCells="1"/>
  <mergeCells count="5">
    <mergeCell ref="C18:G18"/>
    <mergeCell ref="C20:G20"/>
    <mergeCell ref="C22:G22"/>
    <mergeCell ref="E27:G27"/>
    <mergeCell ref="E28:G28"/>
  </mergeCells>
  <printOptions horizontalCentered="1"/>
  <pageMargins left="0.27569444444444446" right="0.3541666666666667" top="0.39375" bottom="0.5902777777777777" header="0.5118055555555555" footer="0.5118055555555555"/>
  <pageSetup firstPageNumber="1" useFirstPageNumber="1" horizontalDpi="300" verticalDpi="300" orientation="portrait" paperSize="9" scale="80"/>
  <headerFooter alignWithMargins="0">
    <oddFooter>&amp;C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133" zoomScaleNormal="133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="133" zoomScaleNormal="133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2023-02-10T08:39:05Z</dcterms:modified>
  <cp:category/>
  <cp:version/>
  <cp:contentType/>
  <cp:contentStatus/>
  <cp:revision>32</cp:revision>
</cp:coreProperties>
</file>