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6384" windowHeight="8192" activeTab="0"/>
  </bookViews>
  <sheets>
    <sheet name="Arkusz1" sheetId="1" r:id="rId1"/>
    <sheet name="Arkusz2" sheetId="2" r:id="rId2"/>
    <sheet name="Arkusz3" sheetId="3" r:id="rId3"/>
  </sheets>
  <definedNames>
    <definedName name="_xlnm.Print_Titles" localSheetId="0">'Arkusz1'!$27:$28</definedName>
  </definedNames>
  <calcPr fullCalcOnLoad="1"/>
</workbook>
</file>

<file path=xl/sharedStrings.xml><?xml version="1.0" encoding="utf-8"?>
<sst xmlns="http://schemas.openxmlformats.org/spreadsheetml/2006/main" count="1296" uniqueCount="485">
  <si>
    <t>PLAN  JEDNOSTKOWY DOCHODÓW  I  WYDATKÓW</t>
  </si>
  <si>
    <t>BUDŻETOWYCH  NA  ROK  2022</t>
  </si>
  <si>
    <t>(stan na: 31.12.2022)</t>
  </si>
  <si>
    <t>w złotych</t>
  </si>
  <si>
    <t>…………..lubelskie.............</t>
  </si>
  <si>
    <t>...........Lublin.............</t>
  </si>
  <si>
    <t xml:space="preserve">                                                                  województwo</t>
  </si>
  <si>
    <t>gmina - miasto - dzielnica</t>
  </si>
  <si>
    <t xml:space="preserve">       …………………………………….</t>
  </si>
  <si>
    <t>pieczęć  jednostki</t>
  </si>
  <si>
    <t>Lublin, dnia ……………………….</t>
  </si>
  <si>
    <t>...............................................</t>
  </si>
  <si>
    <t>(miejscowość i data)</t>
  </si>
  <si>
    <t>(podpis i pieczątka organu sporządzającego)</t>
  </si>
  <si>
    <t>Zatwierdzam plan jednostkowy:</t>
  </si>
  <si>
    <t>a) wydatki bieżące:</t>
  </si>
  <si>
    <t>zł</t>
  </si>
  <si>
    <t xml:space="preserve">      słownie: </t>
  </si>
  <si>
    <t>sześćdziesiąt pięć milionów dwieście trzydzieści dwa tysiące osiemset pięćdziesiąt cztery złotych zero groszy</t>
  </si>
  <si>
    <t>b) wydatki majątkowe:</t>
  </si>
  <si>
    <t>osiemdziesiąt osiem milionów osiemset szesnaście tysięcy trzysta trzydzieści dziewięć złotych zero groszy</t>
  </si>
  <si>
    <t>c) dochody:</t>
  </si>
  <si>
    <t>dziewiętnaście milionów siedemset siedemdziesiąt osiem tysięcy złotych zero groszy</t>
  </si>
  <si>
    <t>..............................................................</t>
  </si>
  <si>
    <t>(podpis i pieczęć organu zatwierdzającego)</t>
  </si>
  <si>
    <t>Dział</t>
  </si>
  <si>
    <t>Rozdz.</t>
  </si>
  <si>
    <t>Paragr.</t>
  </si>
  <si>
    <t>Nazwa</t>
  </si>
  <si>
    <t>Plan -  2022 rok</t>
  </si>
  <si>
    <t>ZARZĄD DRÓG I MOSTÓW</t>
  </si>
  <si>
    <t>Dochody - ogółem</t>
  </si>
  <si>
    <t>1. Dochody własne</t>
  </si>
  <si>
    <t>600</t>
  </si>
  <si>
    <t>Transport i łączność</t>
  </si>
  <si>
    <t>60019</t>
  </si>
  <si>
    <t>Płatne parkowanie</t>
  </si>
  <si>
    <t>opłaty za parkowanie w strefie płatnego parkowania</t>
  </si>
  <si>
    <t>ZDM/D/010</t>
  </si>
  <si>
    <t>DWLASN</t>
  </si>
  <si>
    <t>0690</t>
  </si>
  <si>
    <t>Wpływy z różnych opłat</t>
  </si>
  <si>
    <t>Powiat</t>
  </si>
  <si>
    <t>60095</t>
  </si>
  <si>
    <t>Pozostała działalność</t>
  </si>
  <si>
    <t>pozostałe dochody</t>
  </si>
  <si>
    <t>ZDM/D/003</t>
  </si>
  <si>
    <t>0870</t>
  </si>
  <si>
    <t>Wpływy ze sprzedaży składników majątkowych</t>
  </si>
  <si>
    <t>Gmina</t>
  </si>
  <si>
    <t>0950</t>
  </si>
  <si>
    <t>Wpływy z tytułu kar i odszkodowań wynikających z umów</t>
  </si>
  <si>
    <t>wpływy z najmu i dzierżawy</t>
  </si>
  <si>
    <t>ZDM/D/007</t>
  </si>
  <si>
    <t>0750</t>
  </si>
  <si>
    <t>Wpływy z najmu i dzierżawy składników majątkowych Skarbu Państwa, jednostek samorządu terytorialnego lub innych jednostek zaliczanych do sektora finansów publicznych oraz innych umów o podobnym charakterze</t>
  </si>
  <si>
    <t>700</t>
  </si>
  <si>
    <t>Gospodarka mieszkaniowa</t>
  </si>
  <si>
    <t>70005</t>
  </si>
  <si>
    <t>Gospodarka gruntami i nieruchomościami</t>
  </si>
  <si>
    <t>750</t>
  </si>
  <si>
    <t>Administracja publiczna</t>
  </si>
  <si>
    <t>75023</t>
  </si>
  <si>
    <t>Urzędy gmin (miast i miast na prawach powiatu)</t>
  </si>
  <si>
    <t>wpływy z tytułu wynagrodzenia przysługującego płatnikowi za terminowe wpłacanie podatków pobranych na rzecz budżetu państwa i z tytułu wykonywania zadań z ubezpieczenia społecznego</t>
  </si>
  <si>
    <t>ZDM/D/006</t>
  </si>
  <si>
    <t>0970</t>
  </si>
  <si>
    <t>Wpływy z różnych dochodów</t>
  </si>
  <si>
    <t>756</t>
  </si>
  <si>
    <t>Dochody od osób prawnych, od osób fizycznych i od innych jednostek nieposiadających osobowości prawnej oraz wydatki związane z ich poborem</t>
  </si>
  <si>
    <t>75618</t>
  </si>
  <si>
    <t>Wpływy z innych opłat stanowiących dochody jednostek samorządu terytorialnego na podstawie ustaw</t>
  </si>
  <si>
    <t>opłata za usunięcie i przechowywanie pojazdów usuwanych z dróg publicznych na koszt właściciela</t>
  </si>
  <si>
    <t>ZDM/D/004</t>
  </si>
  <si>
    <t>opłaty za zajęcie pasa drogowego</t>
  </si>
  <si>
    <t>ZDM/D/009</t>
  </si>
  <si>
    <t>0490</t>
  </si>
  <si>
    <t>Wpływy z innych lokalnych opłat pobieranych przez jednostki samorządu terytorialnego na podstawie odrębnych ustaw</t>
  </si>
  <si>
    <t>0570</t>
  </si>
  <si>
    <t>Wpływy z tytułu grzywien, mandatów i innych kar pieniężnych od osób fizycznych</t>
  </si>
  <si>
    <t>0580</t>
  </si>
  <si>
    <t>Wpływy z tytułu grzywien i innych kar pieniężnych od osób prawnych i innych jednostek organizacyjnych</t>
  </si>
  <si>
    <t>0920</t>
  </si>
  <si>
    <t>Wpływy z pozostałych odsetek</t>
  </si>
  <si>
    <t>Wydatki bieżące - ogółem</t>
  </si>
  <si>
    <t>I. Wydatki na zadania własne realizowane bez udziału środków europejskich</t>
  </si>
  <si>
    <t>60015</t>
  </si>
  <si>
    <t>Drogi publiczne w miastach na prawach powiatu</t>
  </si>
  <si>
    <t>drogi krajowe, wojewódzkie i powiatowe</t>
  </si>
  <si>
    <t>Rada Dzielnicy Czechów Południowy</t>
  </si>
  <si>
    <t>zadania zgłoszone przez jednostki pomocnicze miasta</t>
  </si>
  <si>
    <t>ZDM/W/006/71/10/0350</t>
  </si>
  <si>
    <t>remont schodów wraz z chodnikiem przy ul. Kosmowskiej prowadzących do ul. Iglatowskiego, montaż i zakup ławek na chodniku od strony al. Smorawińskiego na wysokości ul. Lipińskiego 25 i 27 oraz na chodniku po stronie Izby Skarbowej wzdłuż al. Smorawińskiego - ul. Szeligowskiego</t>
  </si>
  <si>
    <t>WWLBEZ</t>
  </si>
  <si>
    <t>4210</t>
  </si>
  <si>
    <t>Zakup materiałów i wyposażenia</t>
  </si>
  <si>
    <t>4270</t>
  </si>
  <si>
    <t>Zakup usług remontowych</t>
  </si>
  <si>
    <t>4300</t>
  </si>
  <si>
    <t>Zakup usług pozostałych</t>
  </si>
  <si>
    <t>Rada Dzielnicy Czuby Północne</t>
  </si>
  <si>
    <t>ZDM/W/006/74/10/0350</t>
  </si>
  <si>
    <t>remont nawierzchni chodnika przy ul. Orkana od przystanku MPK "Poznańska 01" do wjazdu w ul. Hetmańską wraz z dojściem do przejścia w kierunku sklepu Biedronka</t>
  </si>
  <si>
    <t>Rada Dzielnicy Felin</t>
  </si>
  <si>
    <t>ZDM/W/006/76/10/0350</t>
  </si>
  <si>
    <t>montaż tzw. spoczników przy skrzyżowaniu ul. Hanki Ordonówny z ul. Droga Męczenników Majdanka, poprawa obniżenia krawężników w rejonie Muzeum na Majdanku, zakup i montaż stojaków rowerowych U-kształtnych przy przystanku Instytut Agrofizyki 02, zakup i montaż ławek (opcjonalnie także koszy na odpady) przy ul. Józefa Franczaka "Lalka", naprawa nawierzchni ulic na drogach powiatowych</t>
  </si>
  <si>
    <t>Rada Dzielnicy Głusk</t>
  </si>
  <si>
    <t>ZDM/W/006/77/10/0350</t>
  </si>
  <si>
    <t>położenie destruktu asfaltowego na drodze nr 187 (boczna ul. Zorzy) od strony ul. Zorzy</t>
  </si>
  <si>
    <t>Rada Dzielnicy Śródmieście</t>
  </si>
  <si>
    <t>ZDM/W/006/88/10/0350</t>
  </si>
  <si>
    <t>naprawa murku przy schodach na ul. Podzamcze</t>
  </si>
  <si>
    <t>Rada Dzielnicy Wrotków</t>
  </si>
  <si>
    <t>ZDM/W/006/93/10/0350</t>
  </si>
  <si>
    <t>zakup i montaż 2 ławek przy ul. Diamentowej</t>
  </si>
  <si>
    <t>remonty dróg, ciągów pieszo-jezdnych, chodników, parkingów, schodów i kładek dla pieszych</t>
  </si>
  <si>
    <t>ZDM/W/006/00/10/2951</t>
  </si>
  <si>
    <t xml:space="preserve"> w tym: remont chodnika wzdłuż ul. Janowskiej do ul. Żeglarskiej, remont chodnika na ul. Lubartowskiej (od al. Solidarności do skrzyżowania z ul. Ruską i ul. Biernackiego) oraz remont chodników przy ul. Wileńskiej od strony os. Mickiewicza (odcinek od ul. Głębokiej do ul. Grażyny)</t>
  </si>
  <si>
    <t>remonty sygnalizacji świetlnych</t>
  </si>
  <si>
    <t>ZDM/W/006/00/10/0769</t>
  </si>
  <si>
    <t>remont sygnalizacji świetlnych wynikający z dostosowania do przepisów</t>
  </si>
  <si>
    <t>utrzymanie dróg</t>
  </si>
  <si>
    <t>ZDM/W/006/00/10/0370</t>
  </si>
  <si>
    <t>4260</t>
  </si>
  <si>
    <t>Zakup energii</t>
  </si>
  <si>
    <t>4360</t>
  </si>
  <si>
    <t>Opłaty z tytułu zakupu usług telekomunikacyjnych</t>
  </si>
  <si>
    <t>4390</t>
  </si>
  <si>
    <t>Zakup usług obejmujących wykonanie ekspertyz, analiz i opinii</t>
  </si>
  <si>
    <t>4590</t>
  </si>
  <si>
    <t>Kary i odszkodowania wypłacane na rzecz osób fizycznych</t>
  </si>
  <si>
    <t>4600</t>
  </si>
  <si>
    <t>Kary, odszkodowania i grzywny wypłacane na rzecz osób prawnych i innych jednostek organizacyjnych</t>
  </si>
  <si>
    <t>zadania realizowane w ramach Planu dla Dzielnic</t>
  </si>
  <si>
    <t>ZDM/W/006/00/10/3300</t>
  </si>
  <si>
    <t>remont chodnika wzdłuż ul. Janowskiej do wysokości skrzyżowania z ul. Rąblowską (40.000,00 zł), remont odcinka chodnika w ul. Łęczyńskiej (od ul. Maszynowej do schodów prowadzących do budynku przy ul. Odlewniczej 5, 7) (48.000,00 zł),
naprawa schodów przy ul. Jana Pawła II przy rondzie  NSZ (47.700,00 zł)</t>
  </si>
  <si>
    <t>60016</t>
  </si>
  <si>
    <t>Drogi publiczne gminne</t>
  </si>
  <si>
    <t>drogi gminne</t>
  </si>
  <si>
    <t>Rada Dzielnicy Abramowice</t>
  </si>
  <si>
    <t>ZDM/W/007/69/10/0350</t>
  </si>
  <si>
    <t>naprawa ul. Powojowej poprzez wykonanie nowej warstwy ścieralnej</t>
  </si>
  <si>
    <t>Rada Dzielnicy Czechów Północny</t>
  </si>
  <si>
    <t>ZDM/W/007/72/10/0350</t>
  </si>
  <si>
    <t>zakup i montaż dwóch ławek przy chodniku przy ul. Koncertowej pomiędzy posesją Parafii pw. Św. Jadwigi Królowej a skrętem w ul. Harnasie, wymiana warstwy ścieralnej odcinków ulic: Żywieckiej, Beskidzkiej i Poturzyńskiej</t>
  </si>
  <si>
    <t>Rada Dzielnicy Czuby Południowe</t>
  </si>
  <si>
    <t>ZDM/W/007/73/10/0350</t>
  </si>
  <si>
    <t>wymiana krawężników od ul. Wyżynnej 23 do ul. Wyżynnej 31</t>
  </si>
  <si>
    <t>Rada Dzielnicy Dziesiąta</t>
  </si>
  <si>
    <t>ZDM/W/007/75/10/0350</t>
  </si>
  <si>
    <t>remont chodnika wzdłuż ul. Kochanowskiego i ul. Kwiatowej</t>
  </si>
  <si>
    <t>Rada Dzielnicy Hajdów Zadębie</t>
  </si>
  <si>
    <t>ZDM/W/007/78/10/0350</t>
  </si>
  <si>
    <t>wykonanie nawierzchni bitumicznej na ulicach: Jarmarczna, Zadębie i Dojazdowa, remont nawierzchni peronu wysiadkowego na przystanku 2561 Kasprowicza NŻ01</t>
  </si>
  <si>
    <t>Rada Dzielnicy Konstantynów</t>
  </si>
  <si>
    <t>ZDM/W/007/80/10/0350</t>
  </si>
  <si>
    <t>remont chodnika przy ul. Błońskiego po stronie posesji z numerami parzystymi</t>
  </si>
  <si>
    <t>Rada Dzielnicy Kośminek</t>
  </si>
  <si>
    <t>ZDM/W/007/81/10/0350</t>
  </si>
  <si>
    <t>remont chodnika przy ul. Elektrycznej od Szkoły Podstawowej nr 15 do ul. Olchowej po jednej stronie, remont chodnika ul. Kosmonautów po lewej stronie od ul. Długiej do skrzyżowania z ul. Kossaka,
remont chodnika przy ul. Elektrycznej po lewej stronie od ul. Lotniczej do skrzyżowania z ul. Długą</t>
  </si>
  <si>
    <t>Rada Dzielnicy Ponikwoda</t>
  </si>
  <si>
    <t>ZDM/W/007/82/10/0350</t>
  </si>
  <si>
    <t>wymiana nawierzchni na ulicach: Lipeckiego, Grodzickiego, Dębowej, Rudnickiej</t>
  </si>
  <si>
    <t>Rada Dzielnicy Rury</t>
  </si>
  <si>
    <t>ZDM/W/007/83/10/0350</t>
  </si>
  <si>
    <t>remont ciągów pieszych przy ul. Wileńskiej i ul. Grażyny, naprawa nawierzchni i infrastruktury drogowej zlokalizowanej przy dojeździe do Młodzieżowego Domu Kultury "Pod Akacją" od ul. Kazimierza Wielkiego</t>
  </si>
  <si>
    <t>Rada Dzielnicy Sławin</t>
  </si>
  <si>
    <t>ZDM/W/007/85/10/0350</t>
  </si>
  <si>
    <t>kontynuacja remontu ul. Sempołowskiej</t>
  </si>
  <si>
    <t>Rada Dzielnicy Sławinek</t>
  </si>
  <si>
    <t>ZDM/W/007/84/10/0350</t>
  </si>
  <si>
    <t>remont chodnika przy ul. Harcerskiej nr 39 i 41, przy ul. Dzieci Zamojszczyzny 56 i 63, przy ul. Batalionów Chłopskich nr 4 i 8</t>
  </si>
  <si>
    <t>Rada Dzielnicy Szerokie</t>
  </si>
  <si>
    <t>ZDM/W/007/87/10/0350</t>
  </si>
  <si>
    <t>wymiana warstwy ścieralnej na odcinku ul. Strumykowej od strony ul. Nałęczowskiej</t>
  </si>
  <si>
    <t>ZDM/W/007/88/10/0350</t>
  </si>
  <si>
    <t>wykonanie remontu chodnika po stronie nieparzystej ul. Dolna Panny Marii (na odcinku
od ul. Granicznej do ul. Gminnej)</t>
  </si>
  <si>
    <t>Rada Dzielnicy Węglin Południowy</t>
  </si>
  <si>
    <t>ZDM/W/007/90/10/0350</t>
  </si>
  <si>
    <t>remont odcinka chodnika ul. Kaszubskiej od ul. Urzędowskiej po stronie parzystej, naprawa ul. Węglinek poprzez wykonanie nowej warstwy ścieralnej na odcinku od ul. Granitowej, remont chodnika przy ul. Kaszubskiej, zakup i montaż ławki przy ul. Gęsiej</t>
  </si>
  <si>
    <t>Rada Dzielnicy Węglin Północny</t>
  </si>
  <si>
    <t>ZDM/W/007/91/10/0350</t>
  </si>
  <si>
    <t>wykonanie ulepszenia drogi gruntowej ul. Romea</t>
  </si>
  <si>
    <t>Rada Dzielnicy Wieniawa</t>
  </si>
  <si>
    <t>ZDM/W/007/92/10/0350</t>
  </si>
  <si>
    <t>remont ul. Junoszy</t>
  </si>
  <si>
    <t>ZDM/W/007/93/10/0350</t>
  </si>
  <si>
    <t>zakup i montaż ławek przy ul. Fulmana i ul. ks. Granata, wykonanie nowej warstwy ścieralnej na jezdni ul. Samsonowicza przy posesji nr 65</t>
  </si>
  <si>
    <t>Rada Dzielnicy Za Cukrownią</t>
  </si>
  <si>
    <t>ZDM/W/007/94/10/0350</t>
  </si>
  <si>
    <t>remont chodnika przy ul. 1-go Maja oraz ulepszenie nawierzchni dróg gruntowych - sięgaczy ul. Dzierżawnej</t>
  </si>
  <si>
    <t>ZDM/W/007/00/10/2952</t>
  </si>
  <si>
    <t>w tym: remont ul. Mackiewicza (wymiana nawierzchni drogi), remont chodników przy ul. Kazimierza Wielkiego, remont (dywanik asfaltowy) ul. Kraszewskiego od skrzyżowania z ul. Nadrzeczną do skrzyżowania z ul. Koźmiana, remont ul. Wiejskiej (I etap - od ul. Malczewskiego do ul. Koryznowej), remont ul. Wyżynnej od głównego przebiegu do bloku przy ul. Wyżynnej 16 (obejmujący remont nawierzchni asfaltowej oraz wymianę krawężników)</t>
  </si>
  <si>
    <t>ZDM/W/007/00/10/0772</t>
  </si>
  <si>
    <t>ZDM/W/007/00/10/0370</t>
  </si>
  <si>
    <t>w tym: położenie nowej nawierzchni bitumicznej (na odcinku ok. 100 m) od ul. Krężnickiej do przejazdu kolejowego w rejonie ul. Pszczelej oraz wymiana nawierzchni przy ul. Grodzickiego (nawierzchnia bitumiczna)</t>
  </si>
  <si>
    <t>ZDM/W/007/00/10/3300</t>
  </si>
  <si>
    <t xml:space="preserve">remont ul. Junoszy (60.498,00 zł), naprawa odcinka ul. Jakubowickiej (40.000 zł), naprawa ul. Boczna Siewnej (20.000 zł), wykonanie nowej warstwy ścieralnej na odcinku ulic: Trześniowskiej (100.000 zł), Beskidzkiej, Żywieckiej, Poturzyńskiej (100.000 zł), Strumykowej (25.500 zł), wykonanie nowej nawierzchni bitumicznej na odcinku ul. Stary Gaj (100.000,00 zł), ułożenie nowej nawierzchni bitumicznej na ul. Biskupie (140.000,00 zł), wykonanie nowej warstwy ścieralnej w ul. Boya - Żeleńskiego (odcinek od ul. Oczki do ul. Kochanowskiego) (30.000,00 zł), naprawa ul. Węglinek od ul. Szafirowej do dojazdu do dworca PKP (100.000 zł)
</t>
  </si>
  <si>
    <t>zadania w ramach budżetu obywatelskiego</t>
  </si>
  <si>
    <t>zadania w ramach budżetu obywatelskiego VIII - Gładko do celu</t>
  </si>
  <si>
    <t>ZDM/W/687/00/10/0332</t>
  </si>
  <si>
    <t>wykonanie remontu polegającego na ułożeniu nawierzchni asfaltowej na ulicach: Zadębie, Dojazdowa, Jarmarczna</t>
  </si>
  <si>
    <t>zadania w ramach budżetu obywatelskiego VIII - Inwestycje na Ponikwodzie - chodniki i oświetlenie</t>
  </si>
  <si>
    <t>ZDM/W/687/00/10/0311</t>
  </si>
  <si>
    <t>remont chodników przy ul. Magnoliowej oraz ul. Hiacyntowej</t>
  </si>
  <si>
    <t>zadania w ramach budżetu obywatelskiego VIII - LSM - remonty infrastruktury (droga, chodniki, schody) i nowe nasadzenia w dzielnicy Rury</t>
  </si>
  <si>
    <t>ZDM/W/687/00/10/0331</t>
  </si>
  <si>
    <t>remont ul. Rymwida wraz z chodnikami, remont chodnika wraz ze schodami terenowymi przy ul. Chrobrego (od terenów spółdzielni na Osiedlu Piastowskim w kierunku ulicy Głębokiej, również w okolicy Domu Studenckiego "Kronos"), remont chodnika w okolicy ul. Glinianej przy ul. Chmielewskiego po stronie parzystej, naprawa nawierzchni ul. Rymwida</t>
  </si>
  <si>
    <t>zadania w ramach budżetu obywatelskiego VIII - Remont ulicy Junoszy w Lublinie</t>
  </si>
  <si>
    <t>ZDM/W/687/00/10/0330</t>
  </si>
  <si>
    <t>remont ulicy wraz z chodnikami</t>
  </si>
  <si>
    <t>60017</t>
  </si>
  <si>
    <t>Drogi wewnętrzne</t>
  </si>
  <si>
    <t>drogi wewnętrzne</t>
  </si>
  <si>
    <t>ZDM/W/008/69/10/0350</t>
  </si>
  <si>
    <t>naprawa drogi dojazdowej na wysokości posesji Abramowicka 122 poprzez wykonanie nowej warstwy ścieralnej, utwardzenie ul. Żeglarskiej od ul. Powojowej do ul. Zemborzyckiej</t>
  </si>
  <si>
    <t>ZDM/W/008/76/10/0350</t>
  </si>
  <si>
    <t>poprawa obniżenia krawężników przy ul. Władysława Jagiełły 20, zakup i montaż ławki przy ul. Dekutowskiego i ul. Dobrzańskiego oraz naprawa nawierzchni ulic na drogach wewnetrznych</t>
  </si>
  <si>
    <t>ZDM/W/008/77/10/0350</t>
  </si>
  <si>
    <t>naprawa ul. Grabowskiego poprzez wykonanie nowej warstwy ścieralnej,
wyrównanie tłuczniem ul. Zdrowej na nieutwardzonej części do granic miasta, 
dofinansowanie naprawy nawierzchni ul. Grabowskiego</t>
  </si>
  <si>
    <t>ZDM/W/008/82/10/0350</t>
  </si>
  <si>
    <t>wymiana nawierzchni na ulicach: Ziemiańskiej, Kosynierów, Dereniowej</t>
  </si>
  <si>
    <t>Rada Dzielnicy Tatary</t>
  </si>
  <si>
    <t>ZDM/W/008/89/10/0350</t>
  </si>
  <si>
    <t>naprawa nawierzchni chodnika od schodów do ul. Łęczyńskiej (zejście z ul. Montażowej do chodnika przy ul. Łęczyńskiej), zakup i montaż ławki wraz z koszem na śmieci przed budynkiem przy ul. Odlewniczej 3 wraz z wykonaniem utwardzenia z kostki brukowej</t>
  </si>
  <si>
    <t>ZDM/W/008/93/10/0350</t>
  </si>
  <si>
    <t>położenie nawierzchni bitumicznej między sklepem ALDI przy ul. Nałkowskich a nieruchomością położoną przy ul. Romera 103a do kładki na rzece Bystrzycy</t>
  </si>
  <si>
    <t>ZDM/W/008/00/10/0370</t>
  </si>
  <si>
    <t>ZDM/W/008/00/10/3300</t>
  </si>
  <si>
    <t>wykonanie remontu odcinka ul. Furmańskiej stanowiącego dojazd do budynków przy ul Kowalskiej 8 do 16, Placu Zamkowym 2 do 10 i al. Tysiąclecia 5 i 5a oraz remont chodników (71.802,00 zł), zmiana oznakowania w zakresie wykonania progów zwalniających i przejść wyniesionych w ciągu ul. Królowej Bony (24.000,00 zł)</t>
  </si>
  <si>
    <t>zadania w ramach budżetu obywatelskiego VIII - Poprawa funkcjonalności i estetyki części dzielnicy Starego Miasta w Lublinie</t>
  </si>
  <si>
    <t>ZDM/W/687/00/10/0334</t>
  </si>
  <si>
    <t>remont nawierzchni ul. Furmańskiej stanowiącej dojazd do budynków przy ul. Kowalskiej 8 do 16, Placu Zamkowym 2 do 10 i al. Tysiąclecia 5 i 5a oraz remont chodników</t>
  </si>
  <si>
    <t>zadania w ramach budżetu obywatelskiego VIII - Remont ulicy Perłowej</t>
  </si>
  <si>
    <t>ZDM/W/687/00/10/0333</t>
  </si>
  <si>
    <t>remont ulicy wraz z przyległymi zatokami parkingowymi i chodnikami</t>
  </si>
  <si>
    <t>strefa płatnego parkowania</t>
  </si>
  <si>
    <t>ZDM/W/1104/00/10/3117</t>
  </si>
  <si>
    <t>zarządzanie drogami w mieście</t>
  </si>
  <si>
    <t>wydatki związane z audytem i monitoringiem porealizacyjnym zadań dofinansowanych ze środków zewnętrznych</t>
  </si>
  <si>
    <t>ZDM/W/331/00/10/3142</t>
  </si>
  <si>
    <t>gospodarka nieruchomościami</t>
  </si>
  <si>
    <t>wydatki związane z utrzymaniem zasobów komunalnych, sprzedażą mienia komunalnego oraz szacunki nieruchomości</t>
  </si>
  <si>
    <t>ZDM/W/015/00/10/0372</t>
  </si>
  <si>
    <t>Zarząd Dróg i Mostów</t>
  </si>
  <si>
    <t>funkcjonowanie Zarządu Dróg i Mostów</t>
  </si>
  <si>
    <t>ZDM/W/1105/00/10/0001</t>
  </si>
  <si>
    <t>w tym wydatki związane z remontami: naprawy i konserwacje</t>
  </si>
  <si>
    <t>3020</t>
  </si>
  <si>
    <t>Wydatki osobowe niezaliczone do wynagrodzeń</t>
  </si>
  <si>
    <t>4010</t>
  </si>
  <si>
    <t>Wynagrodzenia osobowe pracowników</t>
  </si>
  <si>
    <t>4040</t>
  </si>
  <si>
    <t>Dodatkowe wynagrodzenie roczne</t>
  </si>
  <si>
    <t>4110</t>
  </si>
  <si>
    <t>Składki na ubezpieczenia społeczne</t>
  </si>
  <si>
    <t>4120</t>
  </si>
  <si>
    <t>Składki na Fundusz Pracy oraz Fundusz Solidarnościowy</t>
  </si>
  <si>
    <t>4140</t>
  </si>
  <si>
    <t>Wpłaty na Państwowy Fundusz Rehabilitacji Osób Niepełnosprawnych</t>
  </si>
  <si>
    <t>4220</t>
  </si>
  <si>
    <t>Zakup środków żywności</t>
  </si>
  <si>
    <t>4280</t>
  </si>
  <si>
    <t>Zakup usług zdrowotnych</t>
  </si>
  <si>
    <t>4400</t>
  </si>
  <si>
    <t>Opłaty za administrowanie i czynsze za budynki, lokale i pomieszczenia garażowe</t>
  </si>
  <si>
    <t>4410</t>
  </si>
  <si>
    <t>Podróże służbowe krajowe</t>
  </si>
  <si>
    <t>4430</t>
  </si>
  <si>
    <t>Różne opłaty i składki</t>
  </si>
  <si>
    <t>4440</t>
  </si>
  <si>
    <t>Odpisy na zakładowy fundusz świadczeń socjalnych</t>
  </si>
  <si>
    <t>4520</t>
  </si>
  <si>
    <t>Opłaty na rzecz budżetów jednostek samorządu terytorialnego</t>
  </si>
  <si>
    <t>4580</t>
  </si>
  <si>
    <t>Pozostałe odsetki</t>
  </si>
  <si>
    <t>4610</t>
  </si>
  <si>
    <t>Koszty postępowania sądowego i prokuratorskiego</t>
  </si>
  <si>
    <t>4700</t>
  </si>
  <si>
    <t>Szkolenia pracowników niebędących członkami korpusu służby cywilnej</t>
  </si>
  <si>
    <t>4710</t>
  </si>
  <si>
    <t>Wpłaty na PPK finansowane przez podmiot zatrudniający</t>
  </si>
  <si>
    <t>900</t>
  </si>
  <si>
    <t>Gospodarka komunalna i ochrona środowiska</t>
  </si>
  <si>
    <t>90001</t>
  </si>
  <si>
    <t>Gospodarka ściekowa i ochrona wód</t>
  </si>
  <si>
    <t>opłata za usługi wodne</t>
  </si>
  <si>
    <t>ZDM/W/912/00/10/0001</t>
  </si>
  <si>
    <t>4510</t>
  </si>
  <si>
    <t>Opłaty na rzecz budżetu państwa</t>
  </si>
  <si>
    <t>90002</t>
  </si>
  <si>
    <t>Gospodarka odpadami komunalnymi</t>
  </si>
  <si>
    <t>system gospodarowania odpadami</t>
  </si>
  <si>
    <t>likwidacja dzikich wysypisk</t>
  </si>
  <si>
    <t>ZDM/W/783/00/10/0009</t>
  </si>
  <si>
    <t>90003</t>
  </si>
  <si>
    <t>Oczyszczanie miast i wsi</t>
  </si>
  <si>
    <t>oczyszczanie miasta</t>
  </si>
  <si>
    <t>ZDM/W/127/71/10/0350</t>
  </si>
  <si>
    <t>montaż koszy na chodniku od strony al. Smorawińskiego na wysokości ul. Lipińskiego 25 i 27 oraz na chodniku po stronie Izby Skarbowej wzdłuż al. Smorawińskiego - ul. Szeligowskiego</t>
  </si>
  <si>
    <t>ZDM/W/127/89/10/0350</t>
  </si>
  <si>
    <t>zakup i montaż kosza na śmieci przy ul. Odlewniczej 3</t>
  </si>
  <si>
    <t>ZDM/W/127/93/10/0350</t>
  </si>
  <si>
    <t>zakup i ustawienie koszy przy ul. Diamentowej, ul. Fulmana i ul. ks. Granata</t>
  </si>
  <si>
    <t>mechaniczne i ręczne oczyszczanie dróg i obiektów, opróżnianie koszy ulicznych i kontenerów w pasie drogowym</t>
  </si>
  <si>
    <t>ZDM/W/127/00/10/3215</t>
  </si>
  <si>
    <t>90004</t>
  </si>
  <si>
    <t>Utrzymanie zieleni w miastach i gminach</t>
  </si>
  <si>
    <t>zieleń w mieście</t>
  </si>
  <si>
    <t>nasadzenia roślinne</t>
  </si>
  <si>
    <t>ZDM/W/128/00/10/3182</t>
  </si>
  <si>
    <t>90015</t>
  </si>
  <si>
    <t>Oświetlenie ulic, placów i dróg</t>
  </si>
  <si>
    <t>oświetlenie ulic, placów i dróg</t>
  </si>
  <si>
    <t>utrzymanie oświetlenia</t>
  </si>
  <si>
    <t>ZDM/W/130/00/10/0001</t>
  </si>
  <si>
    <t>w tym remonty urządzeń oświetlenia</t>
  </si>
  <si>
    <t>Wydatki majątkowe - ogółem</t>
  </si>
  <si>
    <t>ZDM/W/006/71/20/0350</t>
  </si>
  <si>
    <t>budowa miejsc parkingowych w pasie drogowym przy ul. Lawinowej lub w okolicy stacji transformatorowej</t>
  </si>
  <si>
    <t>WWLBEZ-DW</t>
  </si>
  <si>
    <t>6050</t>
  </si>
  <si>
    <t>Wydatki inwestycyjne jednostek budżetowych</t>
  </si>
  <si>
    <t>ZDM/W/006/88/20/0350</t>
  </si>
  <si>
    <t>przebudowa starych płyt chodnikowych na kostkę brukową przy ul. Głębokiej po stronie nieparzystej (na odcinku od ul. Narutowicza do ul. Raabego)</t>
  </si>
  <si>
    <t>Rada Dzielnicy Zemborzyce</t>
  </si>
  <si>
    <t>ZDM/W/006/95/20/0350</t>
  </si>
  <si>
    <t>kontynuacja budowy chodnika przy ul. Krężnickiej</t>
  </si>
  <si>
    <t>budowa i przebudowa zatok, ciągów pieszo-jezdnych, chodników, schodów, parkingów i kładek dla pieszych</t>
  </si>
  <si>
    <t>ZDM/W/006/00/20/0605</t>
  </si>
  <si>
    <t>budowa krawężnika betonowego w pasie drogowym ul. Sławinkowskiej</t>
  </si>
  <si>
    <t>Budowa przedłużenia ul. Lubelskiego Lipca '80</t>
  </si>
  <si>
    <t>ZDM/W/006/00/20/3254</t>
  </si>
  <si>
    <t>wykonanie aktualizacji kosztorysów inwestorskich, przyłącza energetyczne</t>
  </si>
  <si>
    <t>Dostępne, funkcjonalne i bezpieczne drogi w Lublinie</t>
  </si>
  <si>
    <t>ZDM/W/006/10/20/3290</t>
  </si>
  <si>
    <t>rozbudowa i przebudowa ul. Wallenroda, budowa przedłużenia ul. Węglarza</t>
  </si>
  <si>
    <t>zadania w ramach budżetu obywatelskiego VIII - Bezpieczna Ulica - uzupełnienie oświetlenia wzdłuż ul. Franczaka "Lalka" i budowa chodnika po stronie os. Nowy Felin (kontynuacja)</t>
  </si>
  <si>
    <t>ZDM/W/687/00/20/0324</t>
  </si>
  <si>
    <t>budowa chodnika przy ul. Franczaka "Lalka" na odcinku od istniejącego chodnika w okolicy skrzyżowania z ul. gen. Skalskiego do ul. Królowej Bony</t>
  </si>
  <si>
    <t>zadania w ramach budżetu obywatelskiego VIII - Utworzenie bardzo potrzebnego przystanku miejskiego na Rogatce Warszawskiej</t>
  </si>
  <si>
    <t>ZDM/W/687/00/20/0323</t>
  </si>
  <si>
    <t>budowa zatoki przystankowej z wiatą i koszem na odpady na al. Warszawskiej za skrzyżowaniem z ul. Czeremchową w kierunku centrum</t>
  </si>
  <si>
    <t>Rada Dzielnicy Bronowice</t>
  </si>
  <si>
    <t>ZDM/W/007/70/20/0350</t>
  </si>
  <si>
    <t>wykonanie ciągu pieszego przy ul. Grabskiego na odcinku od ul. Pogodnej 19 do ul. Łabędziej 1 i 2 wraz z uporządkowaniem terenu</t>
  </si>
  <si>
    <t>ZDM/W/007/71/20/0350</t>
  </si>
  <si>
    <t>budowa miejsc parkingowych w okolicy ulic: Lipińskiego 25, Młodej Polski oraz Kiepury 13</t>
  </si>
  <si>
    <t>ZDM/W/007/72/20/0350</t>
  </si>
  <si>
    <t>budowa wydzielonego parkingu w pasie drogowym ul. Harnasie w sąsiedztwie stacji Trafo (II etap), kontynuacja budowy chodnika przy ul. Poturzyńskiej wzdłuż ogrodzenia Przedszkola nr 75</t>
  </si>
  <si>
    <t>ZDM/W/007/82/20/0350</t>
  </si>
  <si>
    <t>wykonanie chodnika przy ul. Strzeszewskiego</t>
  </si>
  <si>
    <t>ZDM/W/007/87/20/0350</t>
  </si>
  <si>
    <t>ZDM/W/007/89/20/0350</t>
  </si>
  <si>
    <t>budowa chodnika z kostki brukowej od ul. Łęczyńskiej w kierunku ul. Krzemionki 3</t>
  </si>
  <si>
    <t>ZDM/W/007/90/20/0350</t>
  </si>
  <si>
    <t>wykonanie 3 szt. progów zwalniających oraz jednego przejścia wyniesionego wraz z oznakowaniem oraz dokumentacją projektową na ul. Podhalańskiej</t>
  </si>
  <si>
    <t>ZDM/W/007/93/20/0350</t>
  </si>
  <si>
    <t>budowa miejsc postojowych równoległych do jezdni na ul. Wapowskiego oraz poszerzenie chodnika</t>
  </si>
  <si>
    <t>Budowa dróg gminnych w osiedlach mieszkaniowych w Lublinie</t>
  </si>
  <si>
    <t>ZDM/007/00/26/3595</t>
  </si>
  <si>
    <t>budowa ul. Wapowskiego, ul. Oczki, ul. Brata Alberta i ul. Kuncewiczowej, droga KDD-G między ul. Milenijną a ul. Szeligowskiego  (w tym ze środków PIS "Polski Ład" - 5.000.000,00 zł)</t>
  </si>
  <si>
    <t>WWLBEZ-BP</t>
  </si>
  <si>
    <t>6370</t>
  </si>
  <si>
    <t>Wydatki poniesione ze środków z Rządowego Funduszu Polski Ład: Program Inwestycji Strategicznych na realizację zadań inwestycyjnych</t>
  </si>
  <si>
    <t>ZDM/W/007/00/20/0605</t>
  </si>
  <si>
    <t>budowa brakującego chodnika przy ul. Dożynkowej, przebudowa dojazdu do Szkoły Podstawowej nr 51, opracowanie dokumentacji oraz wykonanie odcinka chodnika od ul. Krężnickiej do ul. Pszczelej, złagodzenie łuku wjazdu z ul. Koryznowej w ul. Niepodległości, budowa chodnika od ulicy Łęczyńskiej w kierunku ul. Krzemionki 3, wykonanie miejsc postojowych w ul. Grabskiego w pobliżu Szkoły Podstawowej nr 33, wykonanie chodnika przy ul. Strzeszewskiego</t>
  </si>
  <si>
    <t>Przebudowa układu drogowego w północno-zachodnich dzielnicach Lublina</t>
  </si>
  <si>
    <t>ZDM/007/00/26/3594</t>
  </si>
  <si>
    <t>rozbudowa ul. Bliskiej i Skowronkowej - rozpoczęcie realizacji budowy ulic wraz z infrastrukturą</t>
  </si>
  <si>
    <t>rozbudowa ul. Raszyńskiej</t>
  </si>
  <si>
    <t>ZDM/W/007/00/20/0750</t>
  </si>
  <si>
    <t>przebudowa ul. Raszyńskiej na odcinku od skrzyżowania z ul. Lazurową do wysokości posesji nr 63, budowa ul. Tarninowej na odcinku od skrzyżowania z ul. Raszyńską do skrzyżowania z ul. Skubiszewskiego oraz budowa kolektora deszczowego do zbiornika retencyjnego w rejonie 
ul. Liszkowskiego i ul. Laskowej</t>
  </si>
  <si>
    <t>zadania w ramach budżetu obywatelskiego VIII - Bezpłatne parkingi, remont chodnika, zielony przystanek przy szpitalu - al. Kraśnicka 100, nasadzenia, ławki i śmietniki przy ul. Krasińskiego</t>
  </si>
  <si>
    <t>ZDM/W/687/00/20/0327</t>
  </si>
  <si>
    <t>budowa ok. 34 miejsc parkingowych przy ul. Konstantynów wraz z wykonaniem nowego chodnika, montaż ławek z oparciami i koszy na odpady oraz nasadzenie zieleni przy ul. Krasińskiego (w okolicy wejścia do SP 57)</t>
  </si>
  <si>
    <t>zadania w ramach budżetu obywatelskiego VIII - Ciągi piesze na Szerokim - część III</t>
  </si>
  <si>
    <t>ZDM/W/687/00/20/0326</t>
  </si>
  <si>
    <t>budowa chodnika od ul. Strumykowej do ul. Wądolnej wraz z oświetleniem na wysokości ul. Strumykowej</t>
  </si>
  <si>
    <t>zadania w ramach budżetu obywatelskiego VIII - Renowacja Dzielnicy Tatary - nowe parkingi i chodniki</t>
  </si>
  <si>
    <t>ZDM/W/687/00/20/0325</t>
  </si>
  <si>
    <t>przebudowa ciągu pieszego przy ul. Gospodarczej od budynku nr 22 do garaży (budynek nr 10a), remont i odwodnienie placu przy ul. Kresowej 9, wykonanie ok. 80 miejsc parkingowych poprzez wyrównanie terenu, wymalowanie miejsc postojowych i ogrodzenie placu przy ul. Gospodarczej 1 przy budynku dworca, przebudowa chodnika przy ul. Krzemionki wraz z utworzeniem przejścia dla pieszych</t>
  </si>
  <si>
    <t>zadania w ramach inicjatywy lokalnej</t>
  </si>
  <si>
    <t>zadania w ramach inicjatywy lokalnej III - Budowa ulic: Leszka i Ziemowita</t>
  </si>
  <si>
    <t>ZDM/W/789/00/20/0031</t>
  </si>
  <si>
    <t>zakończenie realizacji budowy ulic wraz z infrastrukturą, wykonanie sięgacza ul. Wygon, połączenie z siecią uzbrojenia podziemnego z ul. Leszka</t>
  </si>
  <si>
    <t>zadania w ramach inicjatywy lokalnej IV - budowa dróg gminnych 023D i 022D w rejonie ulic: Turystycznej i Hajdowskiej</t>
  </si>
  <si>
    <t>ZDM/W/789/00/20/0042</t>
  </si>
  <si>
    <t>rozpoczęcie realizacji budowy ulic wraz z infrastrukturą</t>
  </si>
  <si>
    <t>zadania w ramach inicjatywy lokalnej IV - budowa ul. Siewierzan</t>
  </si>
  <si>
    <t>ZDM/W/789/00/20/0041</t>
  </si>
  <si>
    <t>rozpoczęcie realizacji budowy ulicy wraz z infrastrukturą</t>
  </si>
  <si>
    <t>ZDM/W/008/70/20/0350</t>
  </si>
  <si>
    <t>dokończenie przebudowy ul. Sokolej poprzez wykonanie miejsc parkingowych między budynkami przy ul. Sokolej 13 i 15</t>
  </si>
  <si>
    <t>ZDM/W/008/00/20/0605</t>
  </si>
  <si>
    <t>budowa chodnika w pasie drogowym ul. Boczna Mełgiewskiej</t>
  </si>
  <si>
    <t>zadania w ramach budżetu obywatelskiego VIII - Remont ulicy Kawaleryjskiej wraz z elementami zagospodarowania (II etap)</t>
  </si>
  <si>
    <t>ZDM/W/687/00/20/0328</t>
  </si>
  <si>
    <t>przebudowa ulicy wraz z parkingami i chodnikami</t>
  </si>
  <si>
    <t>przygotowanie inwestycji</t>
  </si>
  <si>
    <t>dokumentacja przyszłościowa</t>
  </si>
  <si>
    <t>ZDM/W/011/00/20/0626</t>
  </si>
  <si>
    <t>dokumentacja m.in. na: przebudowę al. Unii Lubelskiej, budowę przedłużenia ul. Zelwerowicza na odcinku od ul. Bohaterów Września do ul. Sławinkowskiej, budowę ul. Berylowej od ul. Kryształowej do ul. Jantarowej, przebudowę ul. Rowerowej wraz z budową miejsc parkingowych, budowę ul. Wygon na odcinku od ul. Leszka do ul. Biskupińskiej, aktualizacja dokumentacji budowy ul. Węglarza na odcinku od ul. Walecznych do ul. Trześniowskiej oraz ul. Koryznowej na odcinku ul. Rumiankowej do ul. Węglarza, budowę ul. Zamenhofa od ul. Staffa do ul. Sierpińskiego - aktualizacja, opłaty za warunki techniczne do projektowania</t>
  </si>
  <si>
    <t>odszkodowania związane z realizacją inwestycji drogowych</t>
  </si>
  <si>
    <t>ZDM/W/011/00/20/0001</t>
  </si>
  <si>
    <t>odszkodowania za szkody powstałe w wyniku ograniczeń w korzystaniu z nieruchomości podczas realizacji inwestycji</t>
  </si>
  <si>
    <t>630</t>
  </si>
  <si>
    <t>Turystyka</t>
  </si>
  <si>
    <t>63095</t>
  </si>
  <si>
    <t>zadania w ramach budżetu obywatelskiego VII - Budowa ścieżki rowerowej przy al. Solidarności pomiędzy wjazdem do stacji obsługi PZM a ul. Prusa obok planowanego chodnika w miejsce wyeksploatowanego</t>
  </si>
  <si>
    <t>ZDM/W/687/00/20/0235</t>
  </si>
  <si>
    <t>wykonanie dokumentacji, budowa ścieżki rowerowej przy al. Solidarności pomiędzy wjazdem do stacji obsługi PZM a ul. Prusa, przebudowa skrzyżowania ul. Prusa z al. Solidarności wraz z sygnalizacją świetlną</t>
  </si>
  <si>
    <t>zadania w ramach budżetu obywatelskiego VII - Rowerem na Polibudę</t>
  </si>
  <si>
    <t>ZDM/W/687/00/20/0232</t>
  </si>
  <si>
    <t>dokończenie budowy ścieżki rowerowej w rejonie Areny Lublin</t>
  </si>
  <si>
    <t>zadania w ramach budżetu obywatelskiego VII - Ścieżka rowerowa w Alei Warszawskiej - 1 etap</t>
  </si>
  <si>
    <t>ZDM/W/687/00/20/0233</t>
  </si>
  <si>
    <t>opracowanie dokumentacji projektowej</t>
  </si>
  <si>
    <t>zadania w ramach budżetu obywatelskiego VIII - Abramowicką bezpiecznie rowerem - etap 2</t>
  </si>
  <si>
    <t>ZDM/W/687/00/20/0320</t>
  </si>
  <si>
    <t>budowa brakującego odcinka drogi dla rowerów wzdłuż ul. Abramowickiej</t>
  </si>
  <si>
    <t>zadania w ramach budżetu obywatelskiego VIII - Ścieżka rowerowa - dwa koła</t>
  </si>
  <si>
    <t>ZDM/W/687/00/20/0319</t>
  </si>
  <si>
    <t>budowa ścieżki pieszo-rowerowej wzdłuż ul. Północnej łączącej istniejącą ścieżkę biegnącą wzdłuż al. Solidarności ze ścieżką przy ul. Północnej w okolicy skrzyżowania z ul. Sikorskiego i ul. gen. Ducha</t>
  </si>
  <si>
    <t>ZDM/W/130/70/20/0350</t>
  </si>
  <si>
    <t>dokończenie budowy oświetlenia ciągów pieszych ul. Sokolej pomiędzy budynkami 17 i 19 oraz pomiędzy budynkami ul. Krańcowa 109 i ul. Sokola 7</t>
  </si>
  <si>
    <t>ZDM/W/130/73/20/0350</t>
  </si>
  <si>
    <t>budowa dwóch lamp oświetleniowych na parkingu przy ul. Agatowej, budowa dwóch lamp oświetleniowych w Parku im. Św. Jana Pawła II od ul. Wyżynnej 43 do przystanku Górki 02</t>
  </si>
  <si>
    <t>ZDM/W/130/74/20/0350</t>
  </si>
  <si>
    <t>budowa oświetlenia schodów od ul. Przedwiośnie do ul. Nadbystrzyckiej</t>
  </si>
  <si>
    <t>ZDM/W/130/77/20/0350</t>
  </si>
  <si>
    <t>budowa oświetlenia na ul. Zdrowej</t>
  </si>
  <si>
    <t>ZDM/W/130/85/20/0350</t>
  </si>
  <si>
    <t>oświetlenie ciągu pieszego obok boiska przy ul. Altanowej i ul. Relaksowej, oświetlenie przejścia dla pieszych przez ul. Sławinkowską w pobliżu ul. Kasztelańskiej i ul. Jodłowej</t>
  </si>
  <si>
    <t>ZDM/W/130/87/20/0350</t>
  </si>
  <si>
    <t>budowa oświetlenia drogowego ul. Wądolnej (od ul. Głównej do ul. Szerokie) i oświetlenie placu zabaw przy ul. Wądolnej</t>
  </si>
  <si>
    <t>ZDM/W/130/91/20/0350</t>
  </si>
  <si>
    <t>kontynuacja budowy oświetlenia ul. Skubiszewskiego (4 słupy oświetleniowe) od słupa nr 8 w kierunku zachodnim do skrzyżowania z ul. Ślaskiego</t>
  </si>
  <si>
    <t>ZDM/W/130/95/20/0350</t>
  </si>
  <si>
    <t>kontynuacja budowy oświetlenia ul. Stary Gaj</t>
  </si>
  <si>
    <t>oświetlenie ulic - inwestycje</t>
  </si>
  <si>
    <t>ZDM/W/130/00/20/0739</t>
  </si>
  <si>
    <t>kontynuacja przebudowy oświetlenia w Dzielnicy Tatary (etap III), oświetlenie ul. Dożynkowej na odcinku od skrzyżowania z ul. Orzechową do granicy miasta, budowa oświetlenia w rejonie przejścia dla pieszych przy ul. Głębokiej (na wysokości UMCS), budowa oświetlenia ul. Zadębie do skrzyżowania z ul. Kasprowicza, budowa oświetlenia w Parku im. Św. Jana Pawła II od ul. Wyżynnej 43 do przystanku Górki 02</t>
  </si>
  <si>
    <t>ZDM/W/130/00/20/3300</t>
  </si>
  <si>
    <t>budowa oświetlenia ciągów pieszych przy ul. Sokolej (50.000,00 zł)</t>
  </si>
  <si>
    <t>zadania w ramach budżetu obywatelskiego VII - Zakup i montaż latarni ulicznych hybrydowych do doświetlenia ulic Hajdowskiej, Zadębie, Jarmarcznej</t>
  </si>
  <si>
    <t>ZDM/W/687/00/20/0236</t>
  </si>
  <si>
    <t>zakup i montaż latarni ulicznych hybrydowych do doświetlenia ulic: Hajdowskiej, Zadębie, Jarmarcznej</t>
  </si>
  <si>
    <t>ZDM/W/687/00/20/0311</t>
  </si>
  <si>
    <t>budowa brakujących odcinków oświetlenia ulicznego na ul. Bazylianówka (między ul. Mariańską a ul. Węglarza) i ul. Magnoliowej (między al. Spółdzielczości Pracy a ul. Bazylianówka)</t>
  </si>
  <si>
    <t>zadania w ramach budżetu obywatelskiego VIII - Latarnie na os. Lipniak - dokończenie oświetlenia ulic T. Krwawicza i Lazurowej</t>
  </si>
  <si>
    <t>ZDM/W/687/00/20/0309</t>
  </si>
  <si>
    <t>kontynuacja budowy oświetlenia ulicznego ul. Krwawicza od skrzyżowania z ul. Skubiszewskiego oraz budowa oświetlenia ulicznego ul. Lazurowej na odcinku od skrzyżowania ul. Krwawicza i ul. Klepackiego do ul. Piątkowskiego</t>
  </si>
  <si>
    <t>zadania w ramach budżetu obywatelskiego VIII - Widzę ciemność, a będzie jasność - oświetlenie drogi na odcinku od Nałkowskich 213 do połączenia z ulicą Żeglarską</t>
  </si>
  <si>
    <t>ZDM/W/687/00/20/0310</t>
  </si>
  <si>
    <t>budowa oświetlenia ulicznego ul. Nałkowskich na odcinku od posesji nr 213 do ul. Żeglarskiej</t>
  </si>
  <si>
    <t>II. Wydatki na zadania własne realizowane z udziałem środków europejskich</t>
  </si>
  <si>
    <t>60004</t>
  </si>
  <si>
    <t>Lokalny transport zbiorowy</t>
  </si>
  <si>
    <t>projekt "Budowa, modernizacja przystanków i węzłów przesiadkowych zintegrowanych z innymi rodzajami transportu dla potrzeb LOF"</t>
  </si>
  <si>
    <t>Budowa, modernizacja przystanków i węzłów przesiadkowych zintegrowanych z innymi rodzajami transportu dla potrzeb LOF</t>
  </si>
  <si>
    <t>ZDM/W/753/00/20/0001</t>
  </si>
  <si>
    <t>RPOWL
Regionalny Program Operacyjny Województwa Lubelskiego</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</si>
  <si>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budowę, modernizację przystanków i węzłów przesiadkowych zintegrowanych z innymi rodzajami transportu dla potrzeb Lubelskiego Obszaru Funkcjonalnego</t>
  </si>
  <si>
    <t>wykonanie dokumentacji na przebudowę/rozbudowę odcinka ul. Żeglarskiej wraz z mostem na rzece Bystrzycy, przebudowa mostu na rzece Bystrzycy wraz z przebudową/rozbudową ul. Żeglarskiej na odcinku od węzła przesiadkowego przy ul. Żeglarskiej do skrzyżowania z ul. Nałkowskich oraz sprawowanie nadzorów autorskich, budowa chodnika i drogi dla rowerów wraz z oświetleniem od ul. Doświadczalnej do wysokości działki 1/5, budowa oświetlenia istniejącego chodnika i drogi dla rowerów na odcinku od ul. Dekutowskiego do ul. Doświadczalnej oraz budowa oświetlenia jezdni ul. Franczaka "Lalka" od ul. Jagiellończyka do ul. Królowej Bony, P+R Grenadierów, roboty towarzyszące</t>
  </si>
  <si>
    <t>WWLZUE-DW</t>
  </si>
  <si>
    <t>6059</t>
  </si>
  <si>
    <t>WWLZUE-UE</t>
  </si>
  <si>
    <t>6057</t>
  </si>
  <si>
    <t>projekt "Budowa i przebudowa DW 835 w Lublinie na odcinkach: od granicy miasta do skrzyżowania ul. Abramowickiej z ul. Sadową, od skrzyżowania ul. Kunickiego z ul. Dywizjonu 303 do ul. Wrotkowskiej wraz z budową skrzyżowania z DW 830"</t>
  </si>
  <si>
    <t>Budowa i przebudowa DW 835 w Lublinie na odcinkach: od granicy miasta do skrzyżowania ul. Abramowickiej z ul. Sadową, od skrzyżowania ul. Kunickiego z ul. Dywizjonu 303 do ul. Wrotkowskiej wraz z budową skrzyżowania z DW 830</t>
  </si>
  <si>
    <t>ZDM/W/775/00/20/0001</t>
  </si>
  <si>
    <t>POPW
Program Operacyjny Polska Wschodnia</t>
  </si>
  <si>
    <t>Oś priorytetowa II - Nowoczesna infrastruktura transportowa
Działanie 2.2 - Infrastruktura drogowa
Cel: zwiększenie dostępności miasta wojewódzkiego w zakresie infrastruktury drogowej</t>
  </si>
  <si>
    <t>płatności końcowe za ustanowienie służebności przejazdu i przechodu przy ul. Wrotkowskiej oraz za pozostawienie infrastruktury na terenach PKP</t>
  </si>
  <si>
    <t>projekt "Rozbudowa i udrożnienie sieci komunikacji zbiorowej dla obszaru specjalnej strefy ekonomicznej i strefy przemysłowej w Lublinie"</t>
  </si>
  <si>
    <t>Rozbudowa i udrożnienie sieci komunikacji zbiorowej dla obszaru specjalnej strefy ekonomicznej i strefy przemysłowej w Lublinie</t>
  </si>
  <si>
    <t>ZDM/W/776/00/26/0001</t>
  </si>
  <si>
    <t>Oś priorytetowa II - Nowoczesna infrastruktura transportowa
Działanie 2.1 - Zrównoważony transport miejski
Cel: zwiększone wykorzystanie transportu miejskiego w Lublinie i jego obszarze funkcjonalnym poprzez rozbudowę i udrożnienie sieci komunikacji zbiorowej dla obszaru specjalnej strefy ekonomicznej i strefy przemysłowej w Lublinie oraz zakup taboru</t>
  </si>
  <si>
    <t>projekt "Zintegrowane Centrum Komunikacyjne dla Lubelskiego Obszaru Funkcjonalnego"</t>
  </si>
  <si>
    <t>Zintegrowane Centrum Komunikacyjne dla Lubelskiego Obszaru Funkcjonalnego</t>
  </si>
  <si>
    <t>ZDM/W/778/00/20/0001</t>
  </si>
  <si>
    <t>Oś piorytetowa 5 - Efektywność energetyczna i gospodarka niskoemisyjna
Działanie 5.6 - Efektywność energetyczna i gospodarka niskoemisyjna dla Zintegrowanych Inwestycji Terytorialnych Lubelskiego Obszaru Funkcjonalnego
Cel: wspieranie zrównoważonego rozwoju mobilności, systemu transportu i  zastosowań strategii niskoemisyjnych w transporcie poprzez utworzenie multimodalnego węzła komunikacji publicznej integrującego różne rodzaje transportu zbiorowego w obszarze Lubelskiego Obszaru Funkcjonalnego</t>
  </si>
  <si>
    <t>przebudowa układu drogowego w rejonie ulic: Dworcowej, Gazowej, 1 Maja, Pocztowej, Krochmalnej, Piłsudskiego</t>
  </si>
  <si>
    <t>Informacje uzupełniające</t>
  </si>
</sst>
</file>

<file path=xl/styles.xml><?xml version="1.0" encoding="utf-8"?>
<styleSheet xmlns="http://schemas.openxmlformats.org/spreadsheetml/2006/main">
  <numFmts count="4">
    <numFmt numFmtId="164" formatCode="GENERAL"/>
    <numFmt numFmtId="165" formatCode="#,##0.00"/>
    <numFmt numFmtId="166" formatCode="##,###,###,##0"/>
    <numFmt numFmtId="167" formatCode="##,###,###,##0.00"/>
  </numFmts>
  <fonts count="14">
    <font>
      <sz val="10"/>
      <name val="Arial CE"/>
      <family val="2"/>
    </font>
    <font>
      <sz val="10"/>
      <name val="Arial"/>
      <family val="0"/>
    </font>
    <font>
      <b/>
      <sz val="10"/>
      <name val="Arial CE"/>
      <family val="2"/>
    </font>
    <font>
      <i/>
      <sz val="10"/>
      <name val="Arial CE"/>
      <family val="2"/>
    </font>
    <font>
      <sz val="8"/>
      <name val="Arial CE"/>
      <family val="2"/>
    </font>
    <font>
      <sz val="7"/>
      <name val="Arial CE"/>
      <family val="2"/>
    </font>
    <font>
      <b/>
      <sz val="8"/>
      <name val="Arial CE"/>
      <family val="2"/>
    </font>
    <font>
      <u val="single"/>
      <sz val="11"/>
      <name val="Arial CE"/>
      <family val="2"/>
    </font>
    <font>
      <sz val="8"/>
      <color indexed="13"/>
      <name val="Arial CE"/>
      <family val="2"/>
    </font>
    <font>
      <b/>
      <sz val="16"/>
      <name val="Arial CE"/>
      <family val="2"/>
    </font>
    <font>
      <b/>
      <i/>
      <sz val="12"/>
      <name val="Arial CE"/>
      <family val="2"/>
    </font>
    <font>
      <u val="single"/>
      <sz val="10"/>
      <name val="Arial CE"/>
      <family val="2"/>
    </font>
    <font>
      <i/>
      <sz val="7"/>
      <name val="Arial CE"/>
      <family val="2"/>
    </font>
    <font>
      <i/>
      <sz val="8"/>
      <name val="Arial CE"/>
      <family val="2"/>
    </font>
  </fonts>
  <fills count="6">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s>
  <borders count="15">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medium">
        <color indexed="8"/>
      </right>
      <top style="hair">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5">
    <xf numFmtId="164" fontId="0" fillId="0" borderId="0" xfId="0" applyAlignment="1">
      <alignment/>
    </xf>
    <xf numFmtId="164" fontId="2" fillId="0" borderId="0" xfId="0" applyFont="1" applyAlignment="1">
      <alignment horizontal="center"/>
    </xf>
    <xf numFmtId="164" fontId="0" fillId="0" borderId="0" xfId="0" applyAlignment="1">
      <alignment/>
    </xf>
    <xf numFmtId="164" fontId="0" fillId="0" borderId="0" xfId="0" applyAlignment="1">
      <alignment horizontal="right"/>
    </xf>
    <xf numFmtId="164" fontId="3" fillId="0" borderId="0" xfId="0" applyFont="1" applyAlignment="1">
      <alignment horizontal="right"/>
    </xf>
    <xf numFmtId="164" fontId="0" fillId="0" borderId="1" xfId="0" applyBorder="1" applyAlignment="1">
      <alignment/>
    </xf>
    <xf numFmtId="164" fontId="0" fillId="0" borderId="2" xfId="0" applyBorder="1" applyAlignment="1">
      <alignment/>
    </xf>
    <xf numFmtId="164" fontId="0" fillId="0" borderId="3" xfId="0" applyBorder="1" applyAlignment="1">
      <alignment/>
    </xf>
    <xf numFmtId="164" fontId="0" fillId="0" borderId="4" xfId="0" applyBorder="1" applyAlignment="1">
      <alignment/>
    </xf>
    <xf numFmtId="164" fontId="0" fillId="0" borderId="0" xfId="0" applyBorder="1" applyAlignment="1">
      <alignment/>
    </xf>
    <xf numFmtId="164" fontId="2" fillId="0" borderId="0" xfId="0" applyFont="1" applyAlignment="1">
      <alignment horizontal="left"/>
    </xf>
    <xf numFmtId="164" fontId="0" fillId="0" borderId="0" xfId="0" applyFont="1" applyAlignment="1">
      <alignment/>
    </xf>
    <xf numFmtId="164" fontId="0" fillId="0" borderId="5" xfId="0" applyBorder="1" applyAlignment="1">
      <alignment/>
    </xf>
    <xf numFmtId="164" fontId="0" fillId="0" borderId="0" xfId="0" applyFont="1" applyAlignment="1">
      <alignment horizontal="right"/>
    </xf>
    <xf numFmtId="164" fontId="0" fillId="0" borderId="5" xfId="0" applyBorder="1" applyAlignment="1">
      <alignment/>
    </xf>
    <xf numFmtId="164" fontId="4" fillId="0" borderId="0" xfId="0" applyFont="1" applyAlignment="1">
      <alignment horizontal="center"/>
    </xf>
    <xf numFmtId="164" fontId="4" fillId="0" borderId="0" xfId="0" applyFont="1" applyAlignment="1">
      <alignment horizontal="center" vertical="top"/>
    </xf>
    <xf numFmtId="164" fontId="0" fillId="0" borderId="4" xfId="0" applyFont="1" applyBorder="1" applyAlignment="1">
      <alignment/>
    </xf>
    <xf numFmtId="164" fontId="0" fillId="0" borderId="4" xfId="0" applyFont="1" applyBorder="1" applyAlignment="1">
      <alignment horizontal="center"/>
    </xf>
    <xf numFmtId="164" fontId="4" fillId="0" borderId="0" xfId="0" applyFont="1" applyAlignment="1">
      <alignment vertical="top"/>
    </xf>
    <xf numFmtId="164" fontId="4" fillId="0" borderId="0" xfId="0" applyFont="1" applyBorder="1" applyAlignment="1">
      <alignment horizontal="left" vertical="top"/>
    </xf>
    <xf numFmtId="164" fontId="4" fillId="0" borderId="0" xfId="0" applyFont="1" applyBorder="1" applyAlignment="1">
      <alignment vertical="top"/>
    </xf>
    <xf numFmtId="164" fontId="4" fillId="0" borderId="5" xfId="0" applyFont="1" applyBorder="1" applyAlignment="1">
      <alignment vertical="top"/>
    </xf>
    <xf numFmtId="164" fontId="0" fillId="0" borderId="6" xfId="0" applyBorder="1" applyAlignment="1">
      <alignment/>
    </xf>
    <xf numFmtId="164" fontId="0" fillId="0" borderId="7" xfId="0" applyBorder="1" applyAlignment="1">
      <alignment/>
    </xf>
    <xf numFmtId="164" fontId="0" fillId="0" borderId="7" xfId="0" applyFont="1" applyBorder="1" applyAlignment="1">
      <alignment horizontal="left"/>
    </xf>
    <xf numFmtId="164" fontId="0" fillId="0" borderId="8" xfId="0" applyBorder="1" applyAlignment="1">
      <alignment horizontal="left"/>
    </xf>
    <xf numFmtId="164" fontId="0" fillId="0" borderId="0" xfId="0" applyBorder="1" applyAlignment="1">
      <alignment horizontal="left"/>
    </xf>
    <xf numFmtId="164" fontId="0" fillId="0" borderId="5" xfId="0" applyBorder="1" applyAlignment="1">
      <alignment horizontal="left"/>
    </xf>
    <xf numFmtId="164" fontId="0" fillId="0" borderId="0" xfId="0" applyFont="1" applyBorder="1" applyAlignment="1">
      <alignment horizontal="center"/>
    </xf>
    <xf numFmtId="164" fontId="0" fillId="0" borderId="9" xfId="0" applyBorder="1" applyAlignment="1">
      <alignment/>
    </xf>
    <xf numFmtId="164" fontId="5" fillId="0" borderId="0" xfId="0" applyFont="1" applyAlignment="1">
      <alignment horizontal="center" vertical="top"/>
    </xf>
    <xf numFmtId="164" fontId="4" fillId="0" borderId="10" xfId="0" applyFont="1" applyBorder="1" applyAlignment="1">
      <alignment vertical="top"/>
    </xf>
    <xf numFmtId="164" fontId="0" fillId="0" borderId="1" xfId="0" applyFont="1" applyBorder="1" applyAlignment="1">
      <alignment/>
    </xf>
    <xf numFmtId="164" fontId="0" fillId="0" borderId="4" xfId="0" applyFont="1" applyBorder="1" applyAlignment="1">
      <alignment horizontal="left"/>
    </xf>
    <xf numFmtId="165" fontId="2" fillId="0" borderId="0" xfId="0" applyNumberFormat="1" applyFont="1" applyAlignment="1">
      <alignment horizontal="right"/>
    </xf>
    <xf numFmtId="164" fontId="2" fillId="0" borderId="0" xfId="0" applyFont="1" applyAlignment="1">
      <alignment/>
    </xf>
    <xf numFmtId="164" fontId="3" fillId="0" borderId="5" xfId="0" applyFont="1" applyBorder="1" applyAlignment="1">
      <alignment horizontal="center" wrapText="1"/>
    </xf>
    <xf numFmtId="164" fontId="4" fillId="0" borderId="11" xfId="0" applyFont="1" applyBorder="1" applyAlignment="1">
      <alignment vertical="top"/>
    </xf>
    <xf numFmtId="164" fontId="4" fillId="0" borderId="11" xfId="0" applyFont="1" applyBorder="1" applyAlignment="1">
      <alignment horizontal="center" vertical="top"/>
    </xf>
    <xf numFmtId="164" fontId="6" fillId="0" borderId="12" xfId="0" applyFont="1" applyBorder="1" applyAlignment="1">
      <alignment horizontal="center" vertical="center"/>
    </xf>
    <xf numFmtId="164" fontId="2" fillId="0" borderId="12" xfId="0" applyFont="1" applyBorder="1" applyAlignment="1">
      <alignment horizontal="center" vertical="center"/>
    </xf>
    <xf numFmtId="164" fontId="2" fillId="0" borderId="12" xfId="0" applyFont="1" applyBorder="1" applyAlignment="1">
      <alignment horizontal="center" vertical="center" wrapText="1"/>
    </xf>
    <xf numFmtId="164" fontId="4" fillId="0" borderId="12" xfId="0" applyFont="1" applyBorder="1" applyAlignment="1">
      <alignment horizontal="center"/>
    </xf>
    <xf numFmtId="164" fontId="7" fillId="0" borderId="0" xfId="0" applyNumberFormat="1" applyFont="1" applyFill="1" applyBorder="1" applyAlignment="1" applyProtection="1">
      <alignment horizontal="center" wrapText="1"/>
      <protection/>
    </xf>
    <xf numFmtId="166" fontId="8" fillId="2" borderId="0" xfId="0" applyNumberFormat="1" applyFont="1" applyFill="1" applyBorder="1" applyAlignment="1" applyProtection="1">
      <alignment/>
      <protection/>
    </xf>
    <xf numFmtId="164" fontId="9" fillId="0" borderId="13" xfId="0" applyNumberFormat="1" applyFont="1" applyFill="1" applyBorder="1" applyAlignment="1">
      <alignment/>
    </xf>
    <xf numFmtId="164" fontId="9" fillId="0" borderId="13" xfId="0" applyNumberFormat="1" applyFont="1" applyFill="1" applyBorder="1" applyAlignment="1" applyProtection="1">
      <alignment/>
      <protection/>
    </xf>
    <xf numFmtId="167" fontId="9" fillId="0" borderId="13" xfId="0" applyNumberFormat="1" applyFont="1" applyFill="1" applyBorder="1" applyAlignment="1" applyProtection="1">
      <alignment/>
      <protection/>
    </xf>
    <xf numFmtId="164" fontId="10" fillId="0" borderId="13" xfId="0" applyNumberFormat="1" applyFont="1" applyFill="1" applyBorder="1" applyAlignment="1" applyProtection="1">
      <alignment wrapText="1"/>
      <protection/>
    </xf>
    <xf numFmtId="164" fontId="10" fillId="0" borderId="13" xfId="0" applyNumberFormat="1" applyFont="1" applyFill="1" applyBorder="1" applyAlignment="1">
      <alignment/>
    </xf>
    <xf numFmtId="167" fontId="10" fillId="0" borderId="13" xfId="0" applyNumberFormat="1" applyFont="1" applyFill="1" applyBorder="1" applyAlignment="1" applyProtection="1">
      <alignment/>
      <protection/>
    </xf>
    <xf numFmtId="164" fontId="2" fillId="0" borderId="13" xfId="0" applyNumberFormat="1" applyFont="1" applyFill="1" applyBorder="1" applyAlignment="1" applyProtection="1">
      <alignment wrapText="1"/>
      <protection/>
    </xf>
    <xf numFmtId="164" fontId="2" fillId="0" borderId="13" xfId="0" applyNumberFormat="1" applyFont="1" applyFill="1" applyBorder="1" applyAlignment="1">
      <alignment/>
    </xf>
    <xf numFmtId="167" fontId="2" fillId="0" borderId="13" xfId="0" applyNumberFormat="1" applyFont="1" applyFill="1" applyBorder="1" applyAlignment="1" applyProtection="1">
      <alignment/>
      <protection/>
    </xf>
    <xf numFmtId="164" fontId="11" fillId="3" borderId="14" xfId="0" applyNumberFormat="1" applyFont="1" applyFill="1" applyBorder="1" applyAlignment="1" applyProtection="1">
      <alignment wrapText="1"/>
      <protection/>
    </xf>
    <xf numFmtId="164" fontId="11" fillId="0" borderId="14" xfId="0" applyNumberFormat="1" applyFont="1" applyFill="1" applyBorder="1" applyAlignment="1">
      <alignment/>
    </xf>
    <xf numFmtId="167" fontId="11" fillId="0" borderId="14" xfId="0" applyNumberFormat="1" applyFont="1" applyFill="1" applyBorder="1" applyAlignment="1" applyProtection="1">
      <alignment/>
      <protection/>
    </xf>
    <xf numFmtId="164" fontId="4" fillId="0" borderId="14" xfId="0" applyNumberFormat="1" applyFont="1" applyFill="1" applyBorder="1" applyAlignment="1" applyProtection="1">
      <alignment/>
      <protection/>
    </xf>
    <xf numFmtId="164" fontId="12" fillId="3" borderId="14" xfId="0" applyNumberFormat="1" applyFont="1" applyFill="1" applyBorder="1" applyAlignment="1" applyProtection="1">
      <alignment horizontal="right"/>
      <protection/>
    </xf>
    <xf numFmtId="164" fontId="3" fillId="3" borderId="14" xfId="0" applyNumberFormat="1" applyFont="1" applyFill="1" applyBorder="1" applyAlignment="1" applyProtection="1">
      <alignment wrapText="1"/>
      <protection/>
    </xf>
    <xf numFmtId="164" fontId="3" fillId="3" borderId="14" xfId="0" applyNumberFormat="1" applyFont="1" applyFill="1" applyBorder="1" applyAlignment="1">
      <alignment/>
    </xf>
    <xf numFmtId="167" fontId="3" fillId="3" borderId="14" xfId="0" applyNumberFormat="1" applyFont="1" applyFill="1" applyBorder="1" applyAlignment="1" applyProtection="1">
      <alignment/>
      <protection/>
    </xf>
    <xf numFmtId="164" fontId="3" fillId="3" borderId="14" xfId="0" applyNumberFormat="1" applyFont="1" applyFill="1" applyBorder="1" applyAlignment="1" applyProtection="1">
      <alignment/>
      <protection/>
    </xf>
    <xf numFmtId="164" fontId="11" fillId="0" borderId="14" xfId="0" applyNumberFormat="1" applyFont="1" applyFill="1" applyBorder="1" applyAlignment="1" applyProtection="1">
      <alignment wrapText="1"/>
      <protection/>
    </xf>
    <xf numFmtId="164" fontId="12" fillId="0" borderId="14" xfId="0" applyNumberFormat="1" applyFont="1" applyFill="1" applyBorder="1" applyAlignment="1" applyProtection="1">
      <alignment horizontal="right"/>
      <protection/>
    </xf>
    <xf numFmtId="164" fontId="3" fillId="0" borderId="14" xfId="0" applyNumberFormat="1" applyFont="1" applyFill="1" applyBorder="1" applyAlignment="1" applyProtection="1">
      <alignment wrapText="1"/>
      <protection/>
    </xf>
    <xf numFmtId="164" fontId="3" fillId="0" borderId="14" xfId="0" applyNumberFormat="1" applyFont="1" applyFill="1" applyBorder="1" applyAlignment="1">
      <alignment/>
    </xf>
    <xf numFmtId="167" fontId="3" fillId="0" borderId="14" xfId="0" applyNumberFormat="1" applyFont="1" applyFill="1" applyBorder="1" applyAlignment="1" applyProtection="1">
      <alignment/>
      <protection/>
    </xf>
    <xf numFmtId="164" fontId="3" fillId="0" borderId="14" xfId="0" applyNumberFormat="1" applyFont="1" applyFill="1" applyBorder="1" applyAlignment="1" applyProtection="1">
      <alignment/>
      <protection/>
    </xf>
    <xf numFmtId="164" fontId="9" fillId="0" borderId="14" xfId="0" applyNumberFormat="1" applyFont="1" applyFill="1" applyBorder="1" applyAlignment="1" applyProtection="1">
      <alignment/>
      <protection/>
    </xf>
    <xf numFmtId="167" fontId="9" fillId="0" borderId="14" xfId="0" applyNumberFormat="1" applyFont="1" applyFill="1" applyBorder="1" applyAlignment="1" applyProtection="1">
      <alignment/>
      <protection/>
    </xf>
    <xf numFmtId="164" fontId="0" fillId="0" borderId="14" xfId="0" applyNumberFormat="1" applyFont="1" applyFill="1" applyBorder="1" applyAlignment="1" applyProtection="1">
      <alignment wrapText="1"/>
      <protection/>
    </xf>
    <xf numFmtId="164" fontId="0" fillId="0" borderId="14" xfId="0" applyNumberFormat="1" applyFont="1" applyFill="1" applyBorder="1" applyAlignment="1">
      <alignment/>
    </xf>
    <xf numFmtId="167" fontId="0" fillId="0" borderId="14" xfId="0" applyNumberFormat="1" applyFont="1" applyFill="1" applyBorder="1" applyAlignment="1" applyProtection="1">
      <alignment/>
      <protection/>
    </xf>
    <xf numFmtId="164" fontId="12" fillId="0" borderId="14" xfId="0" applyNumberFormat="1" applyFont="1" applyFill="1" applyBorder="1" applyAlignment="1" applyProtection="1">
      <alignment wrapText="1"/>
      <protection/>
    </xf>
    <xf numFmtId="164" fontId="12" fillId="0" borderId="14" xfId="0" applyNumberFormat="1" applyFont="1" applyFill="1" applyBorder="1" applyAlignment="1">
      <alignment/>
    </xf>
    <xf numFmtId="164" fontId="13" fillId="0" borderId="14" xfId="0" applyNumberFormat="1" applyFont="1" applyFill="1" applyBorder="1" applyAlignment="1" applyProtection="1">
      <alignment/>
      <protection/>
    </xf>
    <xf numFmtId="164" fontId="0" fillId="4" borderId="14" xfId="0" applyNumberFormat="1" applyFont="1" applyFill="1" applyBorder="1" applyAlignment="1" applyProtection="1">
      <alignment wrapText="1"/>
      <protection/>
    </xf>
    <xf numFmtId="164" fontId="12" fillId="4" borderId="14" xfId="0" applyNumberFormat="1" applyFont="1" applyFill="1" applyBorder="1" applyAlignment="1" applyProtection="1">
      <alignment horizontal="right"/>
      <protection/>
    </xf>
    <xf numFmtId="164" fontId="3" fillId="4" borderId="14" xfId="0" applyNumberFormat="1" applyFont="1" applyFill="1" applyBorder="1" applyAlignment="1" applyProtection="1">
      <alignment wrapText="1"/>
      <protection/>
    </xf>
    <xf numFmtId="164" fontId="3" fillId="4" borderId="14" xfId="0" applyNumberFormat="1" applyFont="1" applyFill="1" applyBorder="1" applyAlignment="1">
      <alignment/>
    </xf>
    <xf numFmtId="167" fontId="3" fillId="4" borderId="14" xfId="0" applyNumberFormat="1" applyFont="1" applyFill="1" applyBorder="1" applyAlignment="1" applyProtection="1">
      <alignment/>
      <protection/>
    </xf>
    <xf numFmtId="164" fontId="13" fillId="4" borderId="14" xfId="0" applyNumberFormat="1" applyFont="1" applyFill="1" applyBorder="1" applyAlignment="1" applyProtection="1">
      <alignment/>
      <protection/>
    </xf>
    <xf numFmtId="164" fontId="12" fillId="5" borderId="14" xfId="0" applyNumberFormat="1" applyFont="1" applyFill="1" applyBorder="1" applyAlignment="1" applyProtection="1">
      <alignment horizontal="right"/>
      <protection/>
    </xf>
    <xf numFmtId="164" fontId="3" fillId="5" borderId="14" xfId="0" applyNumberFormat="1" applyFont="1" applyFill="1" applyBorder="1" applyAlignment="1" applyProtection="1">
      <alignment wrapText="1"/>
      <protection/>
    </xf>
    <xf numFmtId="164" fontId="3" fillId="5" borderId="14" xfId="0" applyNumberFormat="1" applyFont="1" applyFill="1" applyBorder="1" applyAlignment="1">
      <alignment/>
    </xf>
    <xf numFmtId="167" fontId="3" fillId="5" borderId="14" xfId="0" applyNumberFormat="1" applyFont="1" applyFill="1" applyBorder="1" applyAlignment="1" applyProtection="1">
      <alignment/>
      <protection/>
    </xf>
    <xf numFmtId="164" fontId="13" fillId="5" borderId="14" xfId="0" applyNumberFormat="1" applyFont="1" applyFill="1" applyBorder="1" applyAlignment="1" applyProtection="1">
      <alignment/>
      <protection/>
    </xf>
    <xf numFmtId="164" fontId="0" fillId="3" borderId="14" xfId="0" applyNumberFormat="1" applyFont="1" applyFill="1" applyBorder="1" applyAlignment="1" applyProtection="1">
      <alignment wrapText="1"/>
      <protection/>
    </xf>
    <xf numFmtId="164" fontId="12" fillId="3" borderId="14" xfId="0" applyNumberFormat="1" applyFont="1" applyFill="1" applyBorder="1" applyAlignment="1" applyProtection="1">
      <alignment wrapText="1"/>
      <protection/>
    </xf>
    <xf numFmtId="164" fontId="12" fillId="4" borderId="14" xfId="0" applyNumberFormat="1" applyFont="1" applyFill="1" applyBorder="1" applyAlignment="1" applyProtection="1">
      <alignment wrapText="1"/>
      <protection/>
    </xf>
    <xf numFmtId="164" fontId="3" fillId="4" borderId="14" xfId="0" applyNumberFormat="1" applyFont="1" applyFill="1" applyBorder="1" applyAlignment="1" applyProtection="1">
      <alignment/>
      <protection/>
    </xf>
    <xf numFmtId="164" fontId="0" fillId="5" borderId="14" xfId="0" applyNumberFormat="1" applyFont="1" applyFill="1" applyBorder="1" applyAlignment="1" applyProtection="1">
      <alignment wrapText="1"/>
      <protection/>
    </xf>
    <xf numFmtId="164" fontId="3" fillId="5" borderId="14" xfId="0" applyNumberFormat="1" applyFont="1" applyFill="1" applyBorder="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Arkusz1"/>
  <dimension ref="A2:Z572"/>
  <sheetViews>
    <sheetView tabSelected="1" zoomScale="156" zoomScaleNormal="156" workbookViewId="0" topLeftCell="A484">
      <selection activeCell="D544" sqref="D544"/>
    </sheetView>
  </sheetViews>
  <sheetFormatPr defaultColWidth="9.00390625" defaultRowHeight="12.75"/>
  <cols>
    <col min="1" max="1" width="5.125" style="0" customWidth="1"/>
    <col min="2" max="2" width="6.875" style="0" customWidth="1"/>
    <col min="3" max="3" width="7.625" style="0" customWidth="1"/>
    <col min="4" max="4" width="42.125" style="0" customWidth="1"/>
    <col min="5" max="5" width="3.625" style="0" customWidth="1"/>
    <col min="6" max="6" width="25.25390625" style="0" customWidth="1"/>
    <col min="7" max="7" width="19.00390625" style="0" customWidth="1"/>
    <col min="8" max="16384" width="9.125" style="0" customWidth="1"/>
  </cols>
  <sheetData>
    <row r="2" spans="4:7" ht="13.5">
      <c r="D2" s="1" t="s">
        <v>0</v>
      </c>
      <c r="E2" s="2"/>
      <c r="F2" s="2"/>
      <c r="G2" s="3"/>
    </row>
    <row r="3" spans="4:6" ht="13.5">
      <c r="D3" s="1" t="s">
        <v>1</v>
      </c>
      <c r="E3" s="2"/>
      <c r="F3" s="2"/>
    </row>
    <row r="4" spans="4:6" ht="14.25">
      <c r="D4" s="1" t="s">
        <v>2</v>
      </c>
      <c r="E4" s="2"/>
      <c r="F4" s="2"/>
    </row>
    <row r="5" ht="13.5">
      <c r="G5" s="4" t="s">
        <v>3</v>
      </c>
    </row>
    <row r="6" spans="1:7" ht="13.5">
      <c r="A6" s="5"/>
      <c r="B6" s="6"/>
      <c r="C6" s="6"/>
      <c r="D6" s="6"/>
      <c r="E6" s="6"/>
      <c r="F6" s="6"/>
      <c r="G6" s="7"/>
    </row>
    <row r="7" spans="1:7" ht="13.5">
      <c r="A7" s="8"/>
      <c r="B7" s="9"/>
      <c r="C7" s="9"/>
      <c r="D7" s="10"/>
      <c r="E7" s="11"/>
      <c r="F7" s="11"/>
      <c r="G7" s="12"/>
    </row>
    <row r="8" spans="1:7" ht="13.5">
      <c r="A8" s="8"/>
      <c r="B8" s="9"/>
      <c r="C8" s="9"/>
      <c r="D8" s="13" t="s">
        <v>4</v>
      </c>
      <c r="E8" s="11"/>
      <c r="F8" s="11" t="s">
        <v>5</v>
      </c>
      <c r="G8" s="14"/>
    </row>
    <row r="9" spans="1:7" ht="13.5">
      <c r="A9" s="8"/>
      <c r="B9" s="9"/>
      <c r="C9" s="9"/>
      <c r="D9" s="15" t="s">
        <v>6</v>
      </c>
      <c r="E9" s="16"/>
      <c r="F9" s="16" t="s">
        <v>7</v>
      </c>
      <c r="G9" s="12"/>
    </row>
    <row r="10" spans="1:7" ht="13.5">
      <c r="A10" s="17"/>
      <c r="B10" s="18"/>
      <c r="C10" s="18" t="s">
        <v>8</v>
      </c>
      <c r="E10" s="16"/>
      <c r="F10" s="19"/>
      <c r="G10" s="14"/>
    </row>
    <row r="11" spans="1:7" ht="13.5">
      <c r="A11" s="8"/>
      <c r="B11" s="20"/>
      <c r="C11" s="20" t="s">
        <v>9</v>
      </c>
      <c r="D11" s="9"/>
      <c r="E11" s="21"/>
      <c r="F11" s="20"/>
      <c r="G11" s="22"/>
    </row>
    <row r="12" spans="1:7" ht="13.5">
      <c r="A12" s="23"/>
      <c r="B12" s="24"/>
      <c r="C12" s="24"/>
      <c r="D12" s="24"/>
      <c r="E12" s="24"/>
      <c r="F12" s="25"/>
      <c r="G12" s="26"/>
    </row>
    <row r="13" spans="1:7" ht="13.5">
      <c r="A13" s="8"/>
      <c r="B13" s="9"/>
      <c r="C13" s="9"/>
      <c r="F13" s="27"/>
      <c r="G13" s="28"/>
    </row>
    <row r="14" spans="1:7" ht="13.5">
      <c r="A14" s="8"/>
      <c r="B14" s="9"/>
      <c r="C14" s="29" t="s">
        <v>10</v>
      </c>
      <c r="F14" s="29" t="s">
        <v>11</v>
      </c>
      <c r="G14" s="28"/>
    </row>
    <row r="15" spans="1:7" ht="13.5">
      <c r="A15" s="30"/>
      <c r="B15" s="16"/>
      <c r="C15" s="16" t="s">
        <v>12</v>
      </c>
      <c r="D15" s="16"/>
      <c r="E15" s="16"/>
      <c r="F15" s="31" t="s">
        <v>13</v>
      </c>
      <c r="G15" s="32"/>
    </row>
    <row r="16" spans="1:7" ht="13.5">
      <c r="A16" s="33" t="s">
        <v>14</v>
      </c>
      <c r="B16" s="6"/>
      <c r="C16" s="6"/>
      <c r="D16" s="6"/>
      <c r="E16" s="6"/>
      <c r="F16" s="6"/>
      <c r="G16" s="7"/>
    </row>
    <row r="17" spans="1:7" ht="13.5">
      <c r="A17" s="34" t="s">
        <v>15</v>
      </c>
      <c r="B17" s="9"/>
      <c r="C17" s="9"/>
      <c r="D17" s="35">
        <f>X29</f>
        <v>65232854</v>
      </c>
      <c r="E17" s="36" t="s">
        <v>16</v>
      </c>
      <c r="G17" s="12"/>
    </row>
    <row r="18" spans="1:7" ht="14.25" customHeight="1">
      <c r="A18" s="34" t="s">
        <v>17</v>
      </c>
      <c r="B18" s="27"/>
      <c r="C18" s="37" t="s">
        <v>18</v>
      </c>
      <c r="D18" s="37"/>
      <c r="E18" s="37"/>
      <c r="F18" s="37"/>
      <c r="G18" s="37"/>
    </row>
    <row r="19" spans="1:7" ht="13.5">
      <c r="A19" s="17" t="s">
        <v>19</v>
      </c>
      <c r="B19" s="9"/>
      <c r="C19" s="9"/>
      <c r="D19" s="35">
        <f>Y29</f>
        <v>88816339</v>
      </c>
      <c r="E19" s="36" t="s">
        <v>16</v>
      </c>
      <c r="G19" s="12"/>
    </row>
    <row r="20" spans="1:7" ht="14.25" customHeight="1">
      <c r="A20" s="34" t="s">
        <v>17</v>
      </c>
      <c r="B20" s="9"/>
      <c r="C20" s="37" t="s">
        <v>20</v>
      </c>
      <c r="D20" s="37"/>
      <c r="E20" s="37"/>
      <c r="F20" s="37"/>
      <c r="G20" s="37"/>
    </row>
    <row r="21" spans="1:7" ht="13.5">
      <c r="A21" s="17" t="s">
        <v>21</v>
      </c>
      <c r="B21" s="9"/>
      <c r="C21" s="9"/>
      <c r="D21" s="35">
        <f>Z29</f>
        <v>19778200</v>
      </c>
      <c r="E21" s="36" t="s">
        <v>16</v>
      </c>
      <c r="G21" s="12"/>
    </row>
    <row r="22" spans="1:7" ht="13.5" customHeight="1">
      <c r="A22" s="34" t="s">
        <v>17</v>
      </c>
      <c r="B22" s="9"/>
      <c r="C22" s="37" t="s">
        <v>22</v>
      </c>
      <c r="D22" s="37"/>
      <c r="E22" s="37"/>
      <c r="F22" s="37"/>
      <c r="G22" s="37"/>
    </row>
    <row r="23" spans="1:7" ht="13.5">
      <c r="A23" s="8"/>
      <c r="B23" s="9"/>
      <c r="C23" s="9"/>
      <c r="G23" s="12"/>
    </row>
    <row r="24" spans="1:7" ht="13.5">
      <c r="A24" s="8"/>
      <c r="B24" s="9"/>
      <c r="C24" s="9"/>
      <c r="G24" s="12"/>
    </row>
    <row r="25" spans="1:7" ht="13.5">
      <c r="A25" s="8"/>
      <c r="B25" s="9"/>
      <c r="C25" s="29" t="s">
        <v>10</v>
      </c>
      <c r="E25" s="29" t="s">
        <v>23</v>
      </c>
      <c r="F25" s="9"/>
      <c r="G25" s="12"/>
    </row>
    <row r="26" spans="1:7" ht="13.5">
      <c r="A26" s="30"/>
      <c r="B26" s="38"/>
      <c r="C26" s="16" t="s">
        <v>12</v>
      </c>
      <c r="D26" s="38"/>
      <c r="E26" s="39" t="s">
        <v>24</v>
      </c>
      <c r="F26" s="39"/>
      <c r="G26" s="32"/>
    </row>
    <row r="27" spans="1:7" ht="13.5" customHeight="1">
      <c r="A27" s="40" t="s">
        <v>25</v>
      </c>
      <c r="B27" s="40" t="s">
        <v>26</v>
      </c>
      <c r="C27" s="40" t="s">
        <v>27</v>
      </c>
      <c r="D27" s="41" t="s">
        <v>28</v>
      </c>
      <c r="E27" s="42" t="s">
        <v>29</v>
      </c>
      <c r="F27" s="42"/>
      <c r="G27" s="42"/>
    </row>
    <row r="28" spans="1:7" ht="13.5">
      <c r="A28" s="43">
        <v>1</v>
      </c>
      <c r="B28" s="43">
        <v>2</v>
      </c>
      <c r="C28" s="43">
        <v>3</v>
      </c>
      <c r="D28" s="43">
        <v>4</v>
      </c>
      <c r="E28" s="43">
        <v>5</v>
      </c>
      <c r="F28" s="43"/>
      <c r="G28" s="43"/>
    </row>
    <row r="29" spans="4:26" ht="14.25">
      <c r="D29" s="44" t="s">
        <v>30</v>
      </c>
      <c r="X29" s="45">
        <v>65232854</v>
      </c>
      <c r="Y29" s="45">
        <v>88816339</v>
      </c>
      <c r="Z29" s="45">
        <v>19778200</v>
      </c>
    </row>
    <row r="30" spans="1:7" ht="20.25">
      <c r="A30" s="46"/>
      <c r="B30" s="46"/>
      <c r="C30" s="46"/>
      <c r="D30" s="47" t="s">
        <v>31</v>
      </c>
      <c r="E30" s="46"/>
      <c r="F30" s="48">
        <v>19778200</v>
      </c>
      <c r="G30" s="46"/>
    </row>
    <row r="31" spans="4:6" ht="15.75">
      <c r="D31" s="49" t="s">
        <v>32</v>
      </c>
      <c r="E31" s="50"/>
      <c r="F31" s="51">
        <v>19778200</v>
      </c>
    </row>
    <row r="32" spans="1:6" ht="13.5">
      <c r="A32" s="52" t="s">
        <v>33</v>
      </c>
      <c r="B32" s="53"/>
      <c r="C32" s="53"/>
      <c r="D32" s="52" t="s">
        <v>34</v>
      </c>
      <c r="E32" s="53"/>
      <c r="F32" s="54">
        <v>13967000</v>
      </c>
    </row>
    <row r="33" spans="2:6" ht="13.5">
      <c r="B33" s="52" t="s">
        <v>35</v>
      </c>
      <c r="C33" s="53"/>
      <c r="D33" s="52" t="s">
        <v>36</v>
      </c>
      <c r="E33" s="53"/>
      <c r="F33" s="54">
        <v>13500000</v>
      </c>
    </row>
    <row r="34" spans="4:7" ht="25.5">
      <c r="D34" s="55" t="s">
        <v>37</v>
      </c>
      <c r="E34" s="56"/>
      <c r="F34" s="57">
        <v>13500000</v>
      </c>
      <c r="G34" s="58" t="s">
        <v>38</v>
      </c>
    </row>
    <row r="35" spans="2:7" ht="13.5">
      <c r="B35" s="59" t="s">
        <v>39</v>
      </c>
      <c r="C35" s="60" t="s">
        <v>40</v>
      </c>
      <c r="D35" s="60" t="s">
        <v>41</v>
      </c>
      <c r="E35" s="61"/>
      <c r="F35" s="62">
        <v>13500000</v>
      </c>
      <c r="G35" s="63" t="s">
        <v>42</v>
      </c>
    </row>
    <row r="36" spans="2:6" ht="13.5">
      <c r="B36" s="52" t="s">
        <v>43</v>
      </c>
      <c r="C36" s="53"/>
      <c r="D36" s="52" t="s">
        <v>44</v>
      </c>
      <c r="E36" s="53"/>
      <c r="F36" s="54">
        <v>467000</v>
      </c>
    </row>
    <row r="37" spans="4:7" ht="13.5">
      <c r="D37" s="64" t="s">
        <v>45</v>
      </c>
      <c r="E37" s="56"/>
      <c r="F37" s="57">
        <v>155000</v>
      </c>
      <c r="G37" s="58" t="s">
        <v>46</v>
      </c>
    </row>
    <row r="38" spans="2:7" ht="13.5">
      <c r="B38" s="65" t="s">
        <v>39</v>
      </c>
      <c r="C38" s="66" t="s">
        <v>47</v>
      </c>
      <c r="D38" s="66" t="s">
        <v>48</v>
      </c>
      <c r="E38" s="67"/>
      <c r="F38" s="68">
        <v>5000</v>
      </c>
      <c r="G38" s="69" t="s">
        <v>49</v>
      </c>
    </row>
    <row r="39" spans="2:7" ht="24.75">
      <c r="B39" s="65" t="s">
        <v>39</v>
      </c>
      <c r="C39" s="66" t="s">
        <v>50</v>
      </c>
      <c r="D39" s="66" t="s">
        <v>51</v>
      </c>
      <c r="E39" s="67"/>
      <c r="F39" s="68">
        <v>150000</v>
      </c>
      <c r="G39" s="69" t="s">
        <v>49</v>
      </c>
    </row>
    <row r="40" spans="4:7" ht="13.5">
      <c r="D40" s="64" t="s">
        <v>52</v>
      </c>
      <c r="E40" s="56"/>
      <c r="F40" s="57">
        <v>312000</v>
      </c>
      <c r="G40" s="58" t="s">
        <v>53</v>
      </c>
    </row>
    <row r="41" spans="2:7" ht="60.75">
      <c r="B41" s="65" t="s">
        <v>39</v>
      </c>
      <c r="C41" s="66" t="s">
        <v>54</v>
      </c>
      <c r="D41" s="66" t="s">
        <v>55</v>
      </c>
      <c r="E41" s="67"/>
      <c r="F41" s="68">
        <v>312000</v>
      </c>
      <c r="G41" s="69" t="s">
        <v>49</v>
      </c>
    </row>
    <row r="42" spans="1:6" ht="13.5">
      <c r="A42" s="52" t="s">
        <v>56</v>
      </c>
      <c r="B42" s="53"/>
      <c r="C42" s="53"/>
      <c r="D42" s="52" t="s">
        <v>57</v>
      </c>
      <c r="E42" s="53"/>
      <c r="F42" s="54">
        <v>299400</v>
      </c>
    </row>
    <row r="43" spans="2:6" ht="13.5">
      <c r="B43" s="52" t="s">
        <v>58</v>
      </c>
      <c r="C43" s="53"/>
      <c r="D43" s="52" t="s">
        <v>59</v>
      </c>
      <c r="E43" s="53"/>
      <c r="F43" s="54">
        <v>299400</v>
      </c>
    </row>
    <row r="44" spans="4:7" ht="13.5">
      <c r="D44" s="64" t="s">
        <v>45</v>
      </c>
      <c r="E44" s="56"/>
      <c r="F44" s="57">
        <v>299400</v>
      </c>
      <c r="G44" s="58" t="s">
        <v>46</v>
      </c>
    </row>
    <row r="45" spans="2:7" ht="24.75">
      <c r="B45" s="65" t="s">
        <v>39</v>
      </c>
      <c r="C45" s="66" t="s">
        <v>50</v>
      </c>
      <c r="D45" s="66" t="s">
        <v>51</v>
      </c>
      <c r="E45" s="67"/>
      <c r="F45" s="68">
        <v>299400</v>
      </c>
      <c r="G45" s="69" t="s">
        <v>49</v>
      </c>
    </row>
    <row r="46" spans="1:6" ht="13.5">
      <c r="A46" s="52" t="s">
        <v>60</v>
      </c>
      <c r="B46" s="53"/>
      <c r="C46" s="53"/>
      <c r="D46" s="52" t="s">
        <v>61</v>
      </c>
      <c r="E46" s="53"/>
      <c r="F46" s="54">
        <v>1800</v>
      </c>
    </row>
    <row r="47" spans="2:6" ht="24.75">
      <c r="B47" s="52" t="s">
        <v>62</v>
      </c>
      <c r="C47" s="53"/>
      <c r="D47" s="52" t="s">
        <v>63</v>
      </c>
      <c r="E47" s="53"/>
      <c r="F47" s="54">
        <v>1800</v>
      </c>
    </row>
    <row r="48" spans="4:7" ht="48.75">
      <c r="D48" s="64" t="s">
        <v>64</v>
      </c>
      <c r="E48" s="56"/>
      <c r="F48" s="57">
        <v>1800</v>
      </c>
      <c r="G48" s="58" t="s">
        <v>65</v>
      </c>
    </row>
    <row r="49" spans="2:7" ht="13.5">
      <c r="B49" s="65" t="s">
        <v>39</v>
      </c>
      <c r="C49" s="66" t="s">
        <v>66</v>
      </c>
      <c r="D49" s="66" t="s">
        <v>67</v>
      </c>
      <c r="E49" s="67"/>
      <c r="F49" s="68">
        <v>1800</v>
      </c>
      <c r="G49" s="69" t="s">
        <v>49</v>
      </c>
    </row>
    <row r="50" spans="1:6" ht="48.75">
      <c r="A50" s="52" t="s">
        <v>68</v>
      </c>
      <c r="B50" s="53"/>
      <c r="C50" s="53"/>
      <c r="D50" s="52" t="s">
        <v>69</v>
      </c>
      <c r="E50" s="53"/>
      <c r="F50" s="54">
        <v>5510000</v>
      </c>
    </row>
    <row r="51" spans="2:6" ht="36.75">
      <c r="B51" s="52" t="s">
        <v>70</v>
      </c>
      <c r="C51" s="53"/>
      <c r="D51" s="52" t="s">
        <v>71</v>
      </c>
      <c r="E51" s="53"/>
      <c r="F51" s="54">
        <v>5510000</v>
      </c>
    </row>
    <row r="52" spans="4:7" ht="36.75">
      <c r="D52" s="64" t="s">
        <v>72</v>
      </c>
      <c r="E52" s="56"/>
      <c r="F52" s="57">
        <v>200000</v>
      </c>
      <c r="G52" s="58" t="s">
        <v>73</v>
      </c>
    </row>
    <row r="53" spans="2:7" ht="13.5">
      <c r="B53" s="65" t="s">
        <v>39</v>
      </c>
      <c r="C53" s="66" t="s">
        <v>40</v>
      </c>
      <c r="D53" s="66" t="s">
        <v>41</v>
      </c>
      <c r="E53" s="67"/>
      <c r="F53" s="68">
        <v>200000</v>
      </c>
      <c r="G53" s="69" t="s">
        <v>42</v>
      </c>
    </row>
    <row r="54" spans="4:7" ht="13.5">
      <c r="D54" s="64" t="s">
        <v>74</v>
      </c>
      <c r="E54" s="56"/>
      <c r="F54" s="57">
        <v>5200000</v>
      </c>
      <c r="G54" s="58" t="s">
        <v>75</v>
      </c>
    </row>
    <row r="55" spans="2:7" ht="36.75">
      <c r="B55" s="65" t="s">
        <v>39</v>
      </c>
      <c r="C55" s="66" t="s">
        <v>76</v>
      </c>
      <c r="D55" s="66" t="s">
        <v>77</v>
      </c>
      <c r="E55" s="67"/>
      <c r="F55" s="68">
        <v>2193000</v>
      </c>
      <c r="G55" s="69" t="s">
        <v>49</v>
      </c>
    </row>
    <row r="56" spans="2:7" ht="36.75">
      <c r="B56" s="65" t="s">
        <v>39</v>
      </c>
      <c r="C56" s="66" t="s">
        <v>76</v>
      </c>
      <c r="D56" s="66" t="s">
        <v>77</v>
      </c>
      <c r="E56" s="67"/>
      <c r="F56" s="68">
        <v>2985000</v>
      </c>
      <c r="G56" s="69" t="s">
        <v>42</v>
      </c>
    </row>
    <row r="57" spans="2:7" ht="24.75">
      <c r="B57" s="65" t="s">
        <v>39</v>
      </c>
      <c r="C57" s="66" t="s">
        <v>78</v>
      </c>
      <c r="D57" s="66" t="s">
        <v>79</v>
      </c>
      <c r="E57" s="67"/>
      <c r="F57" s="68">
        <v>2500</v>
      </c>
      <c r="G57" s="69" t="s">
        <v>49</v>
      </c>
    </row>
    <row r="58" spans="2:7" ht="24.75">
      <c r="B58" s="65" t="s">
        <v>39</v>
      </c>
      <c r="C58" s="66" t="s">
        <v>78</v>
      </c>
      <c r="D58" s="66" t="s">
        <v>79</v>
      </c>
      <c r="E58" s="67"/>
      <c r="F58" s="68">
        <v>4500</v>
      </c>
      <c r="G58" s="69" t="s">
        <v>42</v>
      </c>
    </row>
    <row r="59" spans="2:7" ht="36.75">
      <c r="B59" s="65" t="s">
        <v>39</v>
      </c>
      <c r="C59" s="66" t="s">
        <v>80</v>
      </c>
      <c r="D59" s="66" t="s">
        <v>81</v>
      </c>
      <c r="E59" s="67"/>
      <c r="F59" s="68">
        <v>4500</v>
      </c>
      <c r="G59" s="69" t="s">
        <v>49</v>
      </c>
    </row>
    <row r="60" spans="2:7" ht="36.75">
      <c r="B60" s="65" t="s">
        <v>39</v>
      </c>
      <c r="C60" s="66" t="s">
        <v>80</v>
      </c>
      <c r="D60" s="66" t="s">
        <v>81</v>
      </c>
      <c r="E60" s="67"/>
      <c r="F60" s="68">
        <v>10500</v>
      </c>
      <c r="G60" s="69" t="s">
        <v>42</v>
      </c>
    </row>
    <row r="61" spans="4:7" ht="13.5">
      <c r="D61" s="64" t="s">
        <v>45</v>
      </c>
      <c r="E61" s="56"/>
      <c r="F61" s="57">
        <v>110000</v>
      </c>
      <c r="G61" s="58" t="s">
        <v>46</v>
      </c>
    </row>
    <row r="62" spans="2:7" ht="13.5">
      <c r="B62" s="65" t="s">
        <v>39</v>
      </c>
      <c r="C62" s="66" t="s">
        <v>82</v>
      </c>
      <c r="D62" s="66" t="s">
        <v>83</v>
      </c>
      <c r="E62" s="67"/>
      <c r="F62" s="68">
        <v>10000</v>
      </c>
      <c r="G62" s="69" t="s">
        <v>49</v>
      </c>
    </row>
    <row r="63" spans="2:7" ht="13.5">
      <c r="B63" s="65" t="s">
        <v>39</v>
      </c>
      <c r="C63" s="66" t="s">
        <v>82</v>
      </c>
      <c r="D63" s="66" t="s">
        <v>83</v>
      </c>
      <c r="E63" s="67"/>
      <c r="F63" s="68">
        <v>100000</v>
      </c>
      <c r="G63" s="69" t="s">
        <v>42</v>
      </c>
    </row>
    <row r="64" spans="4:6" ht="20.25">
      <c r="D64" s="70" t="s">
        <v>84</v>
      </c>
      <c r="F64" s="71">
        <v>65232854</v>
      </c>
    </row>
    <row r="65" spans="4:6" ht="41.25">
      <c r="D65" s="49" t="s">
        <v>85</v>
      </c>
      <c r="E65" s="50"/>
      <c r="F65" s="51">
        <v>65232854</v>
      </c>
    </row>
    <row r="66" spans="1:6" ht="13.5">
      <c r="A66" s="52" t="s">
        <v>33</v>
      </c>
      <c r="B66" s="53"/>
      <c r="C66" s="53"/>
      <c r="D66" s="52" t="s">
        <v>34</v>
      </c>
      <c r="E66" s="53"/>
      <c r="F66" s="54">
        <v>18795784</v>
      </c>
    </row>
    <row r="67" spans="2:6" ht="24.75">
      <c r="B67" s="52" t="s">
        <v>86</v>
      </c>
      <c r="C67" s="53"/>
      <c r="D67" s="52" t="s">
        <v>87</v>
      </c>
      <c r="E67" s="53"/>
      <c r="F67" s="54">
        <v>7636187</v>
      </c>
    </row>
    <row r="68" spans="4:6" ht="13.5">
      <c r="D68" s="64" t="s">
        <v>88</v>
      </c>
      <c r="E68" s="56"/>
      <c r="F68" s="57">
        <v>7636187</v>
      </c>
    </row>
    <row r="69" spans="4:6" ht="13.5">
      <c r="D69" s="66" t="s">
        <v>89</v>
      </c>
      <c r="E69" s="67"/>
      <c r="F69" s="68">
        <v>68600</v>
      </c>
    </row>
    <row r="70" spans="4:7" ht="24.75">
      <c r="D70" s="72" t="s">
        <v>90</v>
      </c>
      <c r="E70" s="73"/>
      <c r="F70" s="74">
        <v>68600</v>
      </c>
      <c r="G70" s="58" t="s">
        <v>91</v>
      </c>
    </row>
    <row r="71" spans="4:6" ht="45.75">
      <c r="D71" s="75" t="s">
        <v>92</v>
      </c>
      <c r="E71" s="76"/>
      <c r="F71" s="76"/>
    </row>
    <row r="72" spans="2:7" ht="13.5">
      <c r="B72" s="65" t="s">
        <v>93</v>
      </c>
      <c r="C72" s="66" t="s">
        <v>94</v>
      </c>
      <c r="D72" s="66" t="s">
        <v>95</v>
      </c>
      <c r="E72" s="67"/>
      <c r="F72" s="68">
        <v>9600</v>
      </c>
      <c r="G72" s="77" t="s">
        <v>42</v>
      </c>
    </row>
    <row r="73" spans="2:7" ht="13.5">
      <c r="B73" s="65" t="s">
        <v>93</v>
      </c>
      <c r="C73" s="66" t="s">
        <v>96</v>
      </c>
      <c r="D73" s="66" t="s">
        <v>97</v>
      </c>
      <c r="E73" s="67"/>
      <c r="F73" s="68">
        <v>56000</v>
      </c>
      <c r="G73" s="77" t="s">
        <v>42</v>
      </c>
    </row>
    <row r="74" spans="2:7" ht="13.5">
      <c r="B74" s="65" t="s">
        <v>93</v>
      </c>
      <c r="C74" s="66" t="s">
        <v>98</v>
      </c>
      <c r="D74" s="66" t="s">
        <v>99</v>
      </c>
      <c r="E74" s="67"/>
      <c r="F74" s="68">
        <v>3000</v>
      </c>
      <c r="G74" s="77" t="s">
        <v>42</v>
      </c>
    </row>
    <row r="75" spans="4:6" ht="13.5">
      <c r="D75" s="66" t="s">
        <v>100</v>
      </c>
      <c r="E75" s="67"/>
      <c r="F75" s="68">
        <v>42500</v>
      </c>
    </row>
    <row r="76" spans="4:7" ht="24.75">
      <c r="D76" s="72" t="s">
        <v>90</v>
      </c>
      <c r="E76" s="73"/>
      <c r="F76" s="74">
        <v>42500</v>
      </c>
      <c r="G76" s="58" t="s">
        <v>101</v>
      </c>
    </row>
    <row r="77" spans="4:6" ht="27.75">
      <c r="D77" s="75" t="s">
        <v>102</v>
      </c>
      <c r="E77" s="76"/>
      <c r="F77" s="76"/>
    </row>
    <row r="78" spans="2:7" ht="13.5">
      <c r="B78" s="65" t="s">
        <v>93</v>
      </c>
      <c r="C78" s="66" t="s">
        <v>96</v>
      </c>
      <c r="D78" s="66" t="s">
        <v>97</v>
      </c>
      <c r="E78" s="67"/>
      <c r="F78" s="68">
        <v>42500</v>
      </c>
      <c r="G78" s="77" t="s">
        <v>42</v>
      </c>
    </row>
    <row r="79" spans="4:6" ht="13.5">
      <c r="D79" s="66" t="s">
        <v>103</v>
      </c>
      <c r="E79" s="67"/>
      <c r="F79" s="68">
        <v>13400</v>
      </c>
    </row>
    <row r="80" spans="4:7" ht="24.75">
      <c r="D80" s="72" t="s">
        <v>90</v>
      </c>
      <c r="E80" s="73"/>
      <c r="F80" s="74">
        <v>13400</v>
      </c>
      <c r="G80" s="58" t="s">
        <v>104</v>
      </c>
    </row>
    <row r="81" spans="4:6" ht="54.75">
      <c r="D81" s="75" t="s">
        <v>105</v>
      </c>
      <c r="E81" s="76"/>
      <c r="F81" s="76"/>
    </row>
    <row r="82" spans="2:7" ht="13.5">
      <c r="B82" s="65" t="s">
        <v>93</v>
      </c>
      <c r="C82" s="66" t="s">
        <v>94</v>
      </c>
      <c r="D82" s="66" t="s">
        <v>95</v>
      </c>
      <c r="E82" s="67"/>
      <c r="F82" s="68">
        <v>5700</v>
      </c>
      <c r="G82" s="77" t="s">
        <v>42</v>
      </c>
    </row>
    <row r="83" spans="2:7" ht="13.5">
      <c r="B83" s="65" t="s">
        <v>93</v>
      </c>
      <c r="C83" s="66" t="s">
        <v>98</v>
      </c>
      <c r="D83" s="66" t="s">
        <v>99</v>
      </c>
      <c r="E83" s="67"/>
      <c r="F83" s="68">
        <v>7700</v>
      </c>
      <c r="G83" s="77" t="s">
        <v>42</v>
      </c>
    </row>
    <row r="84" spans="4:6" ht="13.5">
      <c r="D84" s="66" t="s">
        <v>106</v>
      </c>
      <c r="E84" s="67"/>
      <c r="F84" s="68">
        <v>17250</v>
      </c>
    </row>
    <row r="85" spans="4:7" ht="24.75">
      <c r="D85" s="72" t="s">
        <v>90</v>
      </c>
      <c r="E85" s="73"/>
      <c r="F85" s="74">
        <v>17250</v>
      </c>
      <c r="G85" s="58" t="s">
        <v>107</v>
      </c>
    </row>
    <row r="86" spans="4:6" ht="18.75">
      <c r="D86" s="75" t="s">
        <v>108</v>
      </c>
      <c r="E86" s="76"/>
      <c r="F86" s="76"/>
    </row>
    <row r="87" spans="2:7" ht="13.5">
      <c r="B87" s="65" t="s">
        <v>93</v>
      </c>
      <c r="C87" s="66" t="s">
        <v>98</v>
      </c>
      <c r="D87" s="66" t="s">
        <v>99</v>
      </c>
      <c r="E87" s="67"/>
      <c r="F87" s="68">
        <v>17250</v>
      </c>
      <c r="G87" s="77" t="s">
        <v>42</v>
      </c>
    </row>
    <row r="88" spans="4:6" ht="13.5">
      <c r="D88" s="66" t="s">
        <v>109</v>
      </c>
      <c r="E88" s="67"/>
      <c r="F88" s="68">
        <v>7000</v>
      </c>
    </row>
    <row r="89" spans="4:7" ht="24.75">
      <c r="D89" s="72" t="s">
        <v>90</v>
      </c>
      <c r="E89" s="73"/>
      <c r="F89" s="74">
        <v>7000</v>
      </c>
      <c r="G89" s="58" t="s">
        <v>110</v>
      </c>
    </row>
    <row r="90" spans="4:6" ht="13.5">
      <c r="D90" s="75" t="s">
        <v>111</v>
      </c>
      <c r="E90" s="76"/>
      <c r="F90" s="76"/>
    </row>
    <row r="91" spans="2:7" ht="13.5">
      <c r="B91" s="65" t="s">
        <v>93</v>
      </c>
      <c r="C91" s="66" t="s">
        <v>98</v>
      </c>
      <c r="D91" s="66" t="s">
        <v>99</v>
      </c>
      <c r="E91" s="67"/>
      <c r="F91" s="68">
        <v>7000</v>
      </c>
      <c r="G91" s="77" t="s">
        <v>42</v>
      </c>
    </row>
    <row r="92" spans="4:6" ht="13.5">
      <c r="D92" s="66" t="s">
        <v>112</v>
      </c>
      <c r="E92" s="67"/>
      <c r="F92" s="68">
        <v>4837</v>
      </c>
    </row>
    <row r="93" spans="4:7" ht="24.75">
      <c r="D93" s="72" t="s">
        <v>90</v>
      </c>
      <c r="E93" s="73"/>
      <c r="F93" s="74">
        <v>4837</v>
      </c>
      <c r="G93" s="58" t="s">
        <v>113</v>
      </c>
    </row>
    <row r="94" spans="4:6" ht="13.5">
      <c r="D94" s="75" t="s">
        <v>114</v>
      </c>
      <c r="E94" s="76"/>
      <c r="F94" s="76"/>
    </row>
    <row r="95" spans="2:7" ht="13.5">
      <c r="B95" s="65" t="s">
        <v>93</v>
      </c>
      <c r="C95" s="66" t="s">
        <v>94</v>
      </c>
      <c r="D95" s="66" t="s">
        <v>95</v>
      </c>
      <c r="E95" s="67"/>
      <c r="F95" s="68">
        <v>3760</v>
      </c>
      <c r="G95" s="77" t="s">
        <v>42</v>
      </c>
    </row>
    <row r="96" spans="2:7" ht="13.5">
      <c r="B96" s="65" t="s">
        <v>93</v>
      </c>
      <c r="C96" s="66" t="s">
        <v>98</v>
      </c>
      <c r="D96" s="66" t="s">
        <v>99</v>
      </c>
      <c r="E96" s="67"/>
      <c r="F96" s="68">
        <v>1077</v>
      </c>
      <c r="G96" s="77" t="s">
        <v>42</v>
      </c>
    </row>
    <row r="97" spans="4:7" ht="36.75">
      <c r="D97" s="72" t="s">
        <v>115</v>
      </c>
      <c r="E97" s="73"/>
      <c r="F97" s="74">
        <v>400000</v>
      </c>
      <c r="G97" s="58" t="s">
        <v>116</v>
      </c>
    </row>
    <row r="98" spans="4:6" ht="45.75">
      <c r="D98" s="75" t="s">
        <v>117</v>
      </c>
      <c r="E98" s="76"/>
      <c r="F98" s="76"/>
    </row>
    <row r="99" spans="2:7" ht="13.5">
      <c r="B99" s="65" t="s">
        <v>93</v>
      </c>
      <c r="C99" s="66" t="s">
        <v>96</v>
      </c>
      <c r="D99" s="66" t="s">
        <v>97</v>
      </c>
      <c r="E99" s="67"/>
      <c r="F99" s="68">
        <v>400000</v>
      </c>
      <c r="G99" s="77" t="s">
        <v>42</v>
      </c>
    </row>
    <row r="100" spans="4:7" ht="13.5">
      <c r="D100" s="72" t="s">
        <v>118</v>
      </c>
      <c r="E100" s="73"/>
      <c r="F100" s="74">
        <v>50000</v>
      </c>
      <c r="G100" s="58" t="s">
        <v>119</v>
      </c>
    </row>
    <row r="101" spans="4:6" ht="18.75">
      <c r="D101" s="75" t="s">
        <v>120</v>
      </c>
      <c r="E101" s="76"/>
      <c r="F101" s="76"/>
    </row>
    <row r="102" spans="2:7" ht="13.5">
      <c r="B102" s="65" t="s">
        <v>93</v>
      </c>
      <c r="C102" s="66" t="s">
        <v>96</v>
      </c>
      <c r="D102" s="66" t="s">
        <v>97</v>
      </c>
      <c r="E102" s="67"/>
      <c r="F102" s="68">
        <v>50000</v>
      </c>
      <c r="G102" s="77" t="s">
        <v>42</v>
      </c>
    </row>
    <row r="103" spans="4:7" ht="13.5">
      <c r="D103" s="78" t="s">
        <v>121</v>
      </c>
      <c r="E103" s="73"/>
      <c r="F103" s="74">
        <v>6878800</v>
      </c>
      <c r="G103" s="58" t="s">
        <v>122</v>
      </c>
    </row>
    <row r="104" spans="2:7" ht="13.5">
      <c r="B104" s="65" t="s">
        <v>93</v>
      </c>
      <c r="C104" s="66" t="s">
        <v>94</v>
      </c>
      <c r="D104" s="66" t="s">
        <v>95</v>
      </c>
      <c r="E104" s="67"/>
      <c r="F104" s="68">
        <v>0</v>
      </c>
      <c r="G104" s="77" t="s">
        <v>42</v>
      </c>
    </row>
    <row r="105" spans="2:7" ht="13.5">
      <c r="B105" s="65" t="s">
        <v>93</v>
      </c>
      <c r="C105" s="66" t="s">
        <v>123</v>
      </c>
      <c r="D105" s="66" t="s">
        <v>124</v>
      </c>
      <c r="E105" s="67"/>
      <c r="F105" s="68">
        <v>900000</v>
      </c>
      <c r="G105" s="77" t="s">
        <v>42</v>
      </c>
    </row>
    <row r="106" spans="2:7" ht="13.5">
      <c r="B106" s="79" t="s">
        <v>93</v>
      </c>
      <c r="C106" s="80" t="s">
        <v>98</v>
      </c>
      <c r="D106" s="80" t="s">
        <v>99</v>
      </c>
      <c r="E106" s="81"/>
      <c r="F106" s="82">
        <v>5941400</v>
      </c>
      <c r="G106" s="83" t="s">
        <v>42</v>
      </c>
    </row>
    <row r="107" spans="2:7" ht="13.5">
      <c r="B107" s="65" t="s">
        <v>93</v>
      </c>
      <c r="C107" s="66" t="s">
        <v>125</v>
      </c>
      <c r="D107" s="66" t="s">
        <v>126</v>
      </c>
      <c r="E107" s="67"/>
      <c r="F107" s="68">
        <v>3000</v>
      </c>
      <c r="G107" s="77" t="s">
        <v>42</v>
      </c>
    </row>
    <row r="108" spans="2:7" ht="24.75">
      <c r="B108" s="65" t="s">
        <v>93</v>
      </c>
      <c r="C108" s="66" t="s">
        <v>127</v>
      </c>
      <c r="D108" s="66" t="s">
        <v>128</v>
      </c>
      <c r="E108" s="67"/>
      <c r="F108" s="68">
        <v>34400</v>
      </c>
      <c r="G108" s="77" t="s">
        <v>42</v>
      </c>
    </row>
    <row r="109" spans="2:7" ht="24.75">
      <c r="B109" s="65" t="s">
        <v>93</v>
      </c>
      <c r="C109" s="66" t="s">
        <v>129</v>
      </c>
      <c r="D109" s="66" t="s">
        <v>130</v>
      </c>
      <c r="E109" s="67"/>
      <c r="F109" s="68">
        <v>0</v>
      </c>
      <c r="G109" s="77" t="s">
        <v>42</v>
      </c>
    </row>
    <row r="110" spans="2:7" ht="36.75">
      <c r="B110" s="65" t="s">
        <v>93</v>
      </c>
      <c r="C110" s="66" t="s">
        <v>131</v>
      </c>
      <c r="D110" s="66" t="s">
        <v>132</v>
      </c>
      <c r="E110" s="67"/>
      <c r="F110" s="68">
        <v>0</v>
      </c>
      <c r="G110" s="77" t="s">
        <v>42</v>
      </c>
    </row>
    <row r="111" spans="4:7" ht="13.5">
      <c r="D111" s="72" t="s">
        <v>133</v>
      </c>
      <c r="E111" s="73"/>
      <c r="F111" s="74">
        <v>153800</v>
      </c>
      <c r="G111" s="58" t="s">
        <v>134</v>
      </c>
    </row>
    <row r="112" spans="4:6" ht="54.75">
      <c r="D112" s="75" t="s">
        <v>135</v>
      </c>
      <c r="E112" s="76"/>
      <c r="F112" s="76"/>
    </row>
    <row r="113" spans="2:7" ht="13.5">
      <c r="B113" s="65" t="s">
        <v>93</v>
      </c>
      <c r="C113" s="66" t="s">
        <v>96</v>
      </c>
      <c r="D113" s="66" t="s">
        <v>97</v>
      </c>
      <c r="E113" s="67"/>
      <c r="F113" s="68">
        <v>88000</v>
      </c>
      <c r="G113" s="77" t="s">
        <v>42</v>
      </c>
    </row>
    <row r="114" spans="2:7" ht="13.5">
      <c r="B114" s="65" t="s">
        <v>93</v>
      </c>
      <c r="C114" s="66" t="s">
        <v>98</v>
      </c>
      <c r="D114" s="66" t="s">
        <v>99</v>
      </c>
      <c r="E114" s="67"/>
      <c r="F114" s="68">
        <v>65800</v>
      </c>
      <c r="G114" s="77" t="s">
        <v>42</v>
      </c>
    </row>
    <row r="115" spans="2:6" ht="13.5">
      <c r="B115" s="52" t="s">
        <v>136</v>
      </c>
      <c r="C115" s="53"/>
      <c r="D115" s="52" t="s">
        <v>137</v>
      </c>
      <c r="E115" s="53"/>
      <c r="F115" s="54">
        <v>6252870</v>
      </c>
    </row>
    <row r="116" spans="4:6" ht="13.5">
      <c r="D116" s="64" t="s">
        <v>138</v>
      </c>
      <c r="E116" s="56"/>
      <c r="F116" s="57">
        <v>5115855</v>
      </c>
    </row>
    <row r="117" spans="4:6" ht="13.5">
      <c r="D117" s="66" t="s">
        <v>139</v>
      </c>
      <c r="E117" s="67"/>
      <c r="F117" s="68">
        <v>30000</v>
      </c>
    </row>
    <row r="118" spans="4:7" ht="24.75">
      <c r="D118" s="72" t="s">
        <v>90</v>
      </c>
      <c r="E118" s="73"/>
      <c r="F118" s="74">
        <v>30000</v>
      </c>
      <c r="G118" s="58" t="s">
        <v>140</v>
      </c>
    </row>
    <row r="119" spans="4:6" ht="13.5">
      <c r="D119" s="75" t="s">
        <v>141</v>
      </c>
      <c r="E119" s="76"/>
      <c r="F119" s="76"/>
    </row>
    <row r="120" spans="2:7" ht="13.5">
      <c r="B120" s="65" t="s">
        <v>93</v>
      </c>
      <c r="C120" s="66" t="s">
        <v>98</v>
      </c>
      <c r="D120" s="66" t="s">
        <v>99</v>
      </c>
      <c r="E120" s="67"/>
      <c r="F120" s="68">
        <v>30000</v>
      </c>
      <c r="G120" s="77" t="s">
        <v>49</v>
      </c>
    </row>
    <row r="121" spans="4:6" ht="13.5">
      <c r="D121" s="66" t="s">
        <v>142</v>
      </c>
      <c r="E121" s="67"/>
      <c r="F121" s="68">
        <v>94800</v>
      </c>
    </row>
    <row r="122" spans="4:7" ht="24.75">
      <c r="D122" s="72" t="s">
        <v>90</v>
      </c>
      <c r="E122" s="73"/>
      <c r="F122" s="74">
        <v>94800</v>
      </c>
      <c r="G122" s="58" t="s">
        <v>143</v>
      </c>
    </row>
    <row r="123" spans="4:6" ht="36.75">
      <c r="D123" s="75" t="s">
        <v>144</v>
      </c>
      <c r="E123" s="76"/>
      <c r="F123" s="76"/>
    </row>
    <row r="124" spans="2:7" ht="13.5">
      <c r="B124" s="65" t="s">
        <v>93</v>
      </c>
      <c r="C124" s="66" t="s">
        <v>94</v>
      </c>
      <c r="D124" s="66" t="s">
        <v>95</v>
      </c>
      <c r="E124" s="67"/>
      <c r="F124" s="68">
        <v>3720</v>
      </c>
      <c r="G124" s="77" t="s">
        <v>49</v>
      </c>
    </row>
    <row r="125" spans="2:7" ht="13.5">
      <c r="B125" s="65" t="s">
        <v>93</v>
      </c>
      <c r="C125" s="66" t="s">
        <v>98</v>
      </c>
      <c r="D125" s="66" t="s">
        <v>99</v>
      </c>
      <c r="E125" s="67"/>
      <c r="F125" s="68">
        <v>91080</v>
      </c>
      <c r="G125" s="77" t="s">
        <v>49</v>
      </c>
    </row>
    <row r="126" spans="4:6" ht="13.5">
      <c r="D126" s="66" t="s">
        <v>145</v>
      </c>
      <c r="E126" s="67"/>
      <c r="F126" s="68">
        <v>20000</v>
      </c>
    </row>
    <row r="127" spans="4:7" ht="24.75">
      <c r="D127" s="72" t="s">
        <v>90</v>
      </c>
      <c r="E127" s="73"/>
      <c r="F127" s="74">
        <v>20000</v>
      </c>
      <c r="G127" s="58" t="s">
        <v>146</v>
      </c>
    </row>
    <row r="128" spans="4:6" ht="13.5">
      <c r="D128" s="75" t="s">
        <v>147</v>
      </c>
      <c r="E128" s="76"/>
      <c r="F128" s="76"/>
    </row>
    <row r="129" spans="2:7" ht="13.5">
      <c r="B129" s="65" t="s">
        <v>93</v>
      </c>
      <c r="C129" s="66" t="s">
        <v>98</v>
      </c>
      <c r="D129" s="66" t="s">
        <v>99</v>
      </c>
      <c r="E129" s="67"/>
      <c r="F129" s="68">
        <v>20000</v>
      </c>
      <c r="G129" s="77" t="s">
        <v>49</v>
      </c>
    </row>
    <row r="130" spans="4:6" ht="13.5">
      <c r="D130" s="66" t="s">
        <v>148</v>
      </c>
      <c r="E130" s="67"/>
      <c r="F130" s="68">
        <v>46000</v>
      </c>
    </row>
    <row r="131" spans="4:7" ht="24.75">
      <c r="D131" s="72" t="s">
        <v>90</v>
      </c>
      <c r="E131" s="73"/>
      <c r="F131" s="74">
        <v>46000</v>
      </c>
      <c r="G131" s="58" t="s">
        <v>149</v>
      </c>
    </row>
    <row r="132" spans="4:6" ht="13.5">
      <c r="D132" s="75" t="s">
        <v>150</v>
      </c>
      <c r="E132" s="76"/>
      <c r="F132" s="76"/>
    </row>
    <row r="133" spans="2:7" ht="13.5">
      <c r="B133" s="65" t="s">
        <v>93</v>
      </c>
      <c r="C133" s="66" t="s">
        <v>96</v>
      </c>
      <c r="D133" s="66" t="s">
        <v>97</v>
      </c>
      <c r="E133" s="67"/>
      <c r="F133" s="68">
        <v>46000</v>
      </c>
      <c r="G133" s="77" t="s">
        <v>49</v>
      </c>
    </row>
    <row r="134" spans="4:6" ht="13.5">
      <c r="D134" s="66" t="s">
        <v>151</v>
      </c>
      <c r="E134" s="67"/>
      <c r="F134" s="68">
        <v>100000</v>
      </c>
    </row>
    <row r="135" spans="4:7" ht="24.75">
      <c r="D135" s="72" t="s">
        <v>90</v>
      </c>
      <c r="E135" s="73"/>
      <c r="F135" s="74">
        <v>100000</v>
      </c>
      <c r="G135" s="58" t="s">
        <v>152</v>
      </c>
    </row>
    <row r="136" spans="4:6" ht="27.75">
      <c r="D136" s="75" t="s">
        <v>153</v>
      </c>
      <c r="E136" s="76"/>
      <c r="F136" s="76"/>
    </row>
    <row r="137" spans="2:7" ht="13.5">
      <c r="B137" s="65" t="s">
        <v>93</v>
      </c>
      <c r="C137" s="66" t="s">
        <v>96</v>
      </c>
      <c r="D137" s="66" t="s">
        <v>97</v>
      </c>
      <c r="E137" s="67"/>
      <c r="F137" s="68">
        <v>100000</v>
      </c>
      <c r="G137" s="77" t="s">
        <v>49</v>
      </c>
    </row>
    <row r="138" spans="4:6" ht="13.5">
      <c r="D138" s="66" t="s">
        <v>154</v>
      </c>
      <c r="E138" s="67"/>
      <c r="F138" s="68">
        <v>36000</v>
      </c>
    </row>
    <row r="139" spans="4:7" ht="24.75">
      <c r="D139" s="72" t="s">
        <v>90</v>
      </c>
      <c r="E139" s="73"/>
      <c r="F139" s="74">
        <v>36000</v>
      </c>
      <c r="G139" s="58" t="s">
        <v>155</v>
      </c>
    </row>
    <row r="140" spans="4:6" ht="18.75">
      <c r="D140" s="75" t="s">
        <v>156</v>
      </c>
      <c r="E140" s="76"/>
      <c r="F140" s="76"/>
    </row>
    <row r="141" spans="2:7" ht="13.5">
      <c r="B141" s="65" t="s">
        <v>93</v>
      </c>
      <c r="C141" s="66" t="s">
        <v>96</v>
      </c>
      <c r="D141" s="66" t="s">
        <v>97</v>
      </c>
      <c r="E141" s="67"/>
      <c r="F141" s="68">
        <v>36000</v>
      </c>
      <c r="G141" s="77" t="s">
        <v>49</v>
      </c>
    </row>
    <row r="142" spans="4:6" ht="13.5">
      <c r="D142" s="66" t="s">
        <v>157</v>
      </c>
      <c r="E142" s="67"/>
      <c r="F142" s="68">
        <v>96000</v>
      </c>
    </row>
    <row r="143" spans="4:7" ht="24.75">
      <c r="D143" s="72" t="s">
        <v>90</v>
      </c>
      <c r="E143" s="73"/>
      <c r="F143" s="74">
        <v>96000</v>
      </c>
      <c r="G143" s="58" t="s">
        <v>158</v>
      </c>
    </row>
    <row r="144" spans="4:6" ht="45.75">
      <c r="D144" s="75" t="s">
        <v>159</v>
      </c>
      <c r="E144" s="76"/>
      <c r="F144" s="76"/>
    </row>
    <row r="145" spans="2:7" ht="13.5">
      <c r="B145" s="65" t="s">
        <v>93</v>
      </c>
      <c r="C145" s="66" t="s">
        <v>96</v>
      </c>
      <c r="D145" s="66" t="s">
        <v>97</v>
      </c>
      <c r="E145" s="67"/>
      <c r="F145" s="68">
        <v>96000</v>
      </c>
      <c r="G145" s="77" t="s">
        <v>49</v>
      </c>
    </row>
    <row r="146" spans="4:6" ht="13.5">
      <c r="D146" s="66" t="s">
        <v>160</v>
      </c>
      <c r="E146" s="67"/>
      <c r="F146" s="68">
        <v>80000</v>
      </c>
    </row>
    <row r="147" spans="4:7" ht="24.75">
      <c r="D147" s="72" t="s">
        <v>90</v>
      </c>
      <c r="E147" s="73"/>
      <c r="F147" s="74">
        <v>80000</v>
      </c>
      <c r="G147" s="58" t="s">
        <v>161</v>
      </c>
    </row>
    <row r="148" spans="4:6" ht="18.75">
      <c r="D148" s="75" t="s">
        <v>162</v>
      </c>
      <c r="E148" s="76"/>
      <c r="F148" s="76"/>
    </row>
    <row r="149" spans="2:7" ht="13.5">
      <c r="B149" s="65" t="s">
        <v>93</v>
      </c>
      <c r="C149" s="66" t="s">
        <v>98</v>
      </c>
      <c r="D149" s="66" t="s">
        <v>99</v>
      </c>
      <c r="E149" s="67"/>
      <c r="F149" s="68">
        <v>80000</v>
      </c>
      <c r="G149" s="77" t="s">
        <v>49</v>
      </c>
    </row>
    <row r="150" spans="4:6" ht="13.5">
      <c r="D150" s="66" t="s">
        <v>163</v>
      </c>
      <c r="E150" s="67"/>
      <c r="F150" s="68">
        <v>119000</v>
      </c>
    </row>
    <row r="151" spans="4:7" ht="24.75">
      <c r="D151" s="72" t="s">
        <v>90</v>
      </c>
      <c r="E151" s="73"/>
      <c r="F151" s="74">
        <v>119000</v>
      </c>
      <c r="G151" s="58" t="s">
        <v>164</v>
      </c>
    </row>
    <row r="152" spans="4:6" ht="27.75">
      <c r="D152" s="75" t="s">
        <v>165</v>
      </c>
      <c r="E152" s="76"/>
      <c r="F152" s="76"/>
    </row>
    <row r="153" spans="2:7" ht="13.5">
      <c r="B153" s="65" t="s">
        <v>93</v>
      </c>
      <c r="C153" s="66" t="s">
        <v>96</v>
      </c>
      <c r="D153" s="66" t="s">
        <v>97</v>
      </c>
      <c r="E153" s="67"/>
      <c r="F153" s="68">
        <v>74000</v>
      </c>
      <c r="G153" s="77" t="s">
        <v>49</v>
      </c>
    </row>
    <row r="154" spans="2:7" ht="13.5">
      <c r="B154" s="65" t="s">
        <v>93</v>
      </c>
      <c r="C154" s="66" t="s">
        <v>98</v>
      </c>
      <c r="D154" s="66" t="s">
        <v>99</v>
      </c>
      <c r="E154" s="67"/>
      <c r="F154" s="68">
        <v>45000</v>
      </c>
      <c r="G154" s="77" t="s">
        <v>49</v>
      </c>
    </row>
    <row r="155" spans="4:6" ht="13.5">
      <c r="D155" s="66" t="s">
        <v>166</v>
      </c>
      <c r="E155" s="67"/>
      <c r="F155" s="68">
        <v>58000</v>
      </c>
    </row>
    <row r="156" spans="4:7" ht="24.75">
      <c r="D156" s="72" t="s">
        <v>90</v>
      </c>
      <c r="E156" s="73"/>
      <c r="F156" s="74">
        <v>58000</v>
      </c>
      <c r="G156" s="58" t="s">
        <v>167</v>
      </c>
    </row>
    <row r="157" spans="4:6" ht="13.5">
      <c r="D157" s="75" t="s">
        <v>168</v>
      </c>
      <c r="E157" s="76"/>
      <c r="F157" s="76"/>
    </row>
    <row r="158" spans="2:7" ht="13.5">
      <c r="B158" s="65" t="s">
        <v>93</v>
      </c>
      <c r="C158" s="66" t="s">
        <v>96</v>
      </c>
      <c r="D158" s="66" t="s">
        <v>97</v>
      </c>
      <c r="E158" s="67"/>
      <c r="F158" s="68">
        <v>58000</v>
      </c>
      <c r="G158" s="77" t="s">
        <v>49</v>
      </c>
    </row>
    <row r="159" spans="4:6" ht="13.5">
      <c r="D159" s="66" t="s">
        <v>169</v>
      </c>
      <c r="E159" s="67"/>
      <c r="F159" s="68">
        <v>111000</v>
      </c>
    </row>
    <row r="160" spans="4:7" ht="24.75">
      <c r="D160" s="72" t="s">
        <v>90</v>
      </c>
      <c r="E160" s="73"/>
      <c r="F160" s="74">
        <v>111000</v>
      </c>
      <c r="G160" s="58" t="s">
        <v>170</v>
      </c>
    </row>
    <row r="161" spans="4:6" ht="18.75">
      <c r="D161" s="75" t="s">
        <v>171</v>
      </c>
      <c r="E161" s="76"/>
      <c r="F161" s="76"/>
    </row>
    <row r="162" spans="2:7" ht="13.5">
      <c r="B162" s="65" t="s">
        <v>93</v>
      </c>
      <c r="C162" s="66" t="s">
        <v>96</v>
      </c>
      <c r="D162" s="66" t="s">
        <v>97</v>
      </c>
      <c r="E162" s="67"/>
      <c r="F162" s="68">
        <v>111000</v>
      </c>
      <c r="G162" s="77" t="s">
        <v>49</v>
      </c>
    </row>
    <row r="163" spans="4:6" ht="13.5">
      <c r="D163" s="66" t="s">
        <v>172</v>
      </c>
      <c r="E163" s="67"/>
      <c r="F163" s="68">
        <v>14500</v>
      </c>
    </row>
    <row r="164" spans="4:7" ht="24.75">
      <c r="D164" s="72" t="s">
        <v>90</v>
      </c>
      <c r="E164" s="73"/>
      <c r="F164" s="74">
        <v>14500</v>
      </c>
      <c r="G164" s="58" t="s">
        <v>173</v>
      </c>
    </row>
    <row r="165" spans="4:6" ht="18.75">
      <c r="D165" s="75" t="s">
        <v>174</v>
      </c>
      <c r="E165" s="76"/>
      <c r="F165" s="76"/>
    </row>
    <row r="166" spans="2:7" ht="13.5">
      <c r="B166" s="65" t="s">
        <v>93</v>
      </c>
      <c r="C166" s="66" t="s">
        <v>98</v>
      </c>
      <c r="D166" s="66" t="s">
        <v>99</v>
      </c>
      <c r="E166" s="67"/>
      <c r="F166" s="68">
        <v>14500</v>
      </c>
      <c r="G166" s="77" t="s">
        <v>49</v>
      </c>
    </row>
    <row r="167" spans="4:6" ht="13.5">
      <c r="D167" s="66" t="s">
        <v>109</v>
      </c>
      <c r="E167" s="67"/>
      <c r="F167" s="68">
        <v>54320</v>
      </c>
    </row>
    <row r="168" spans="4:7" ht="24.75">
      <c r="D168" s="72" t="s">
        <v>90</v>
      </c>
      <c r="E168" s="73"/>
      <c r="F168" s="74">
        <v>54320</v>
      </c>
      <c r="G168" s="58" t="s">
        <v>175</v>
      </c>
    </row>
    <row r="169" spans="4:6" ht="27.75">
      <c r="D169" s="75" t="s">
        <v>176</v>
      </c>
      <c r="E169" s="76"/>
      <c r="F169" s="76"/>
    </row>
    <row r="170" spans="2:7" ht="13.5">
      <c r="B170" s="65" t="s">
        <v>93</v>
      </c>
      <c r="C170" s="66" t="s">
        <v>96</v>
      </c>
      <c r="D170" s="66" t="s">
        <v>97</v>
      </c>
      <c r="E170" s="67"/>
      <c r="F170" s="68">
        <v>54320</v>
      </c>
      <c r="G170" s="77" t="s">
        <v>49</v>
      </c>
    </row>
    <row r="171" spans="4:6" ht="13.5">
      <c r="D171" s="66" t="s">
        <v>177</v>
      </c>
      <c r="E171" s="67"/>
      <c r="F171" s="68">
        <v>99500</v>
      </c>
    </row>
    <row r="172" spans="4:7" ht="24.75">
      <c r="D172" s="72" t="s">
        <v>90</v>
      </c>
      <c r="E172" s="73"/>
      <c r="F172" s="74">
        <v>99500</v>
      </c>
      <c r="G172" s="58" t="s">
        <v>178</v>
      </c>
    </row>
    <row r="173" spans="4:6" ht="36.75">
      <c r="D173" s="75" t="s">
        <v>179</v>
      </c>
      <c r="E173" s="76"/>
      <c r="F173" s="76"/>
    </row>
    <row r="174" spans="2:7" ht="13.5">
      <c r="B174" s="65" t="s">
        <v>93</v>
      </c>
      <c r="C174" s="66" t="s">
        <v>94</v>
      </c>
      <c r="D174" s="66" t="s">
        <v>95</v>
      </c>
      <c r="E174" s="67"/>
      <c r="F174" s="68">
        <v>1950</v>
      </c>
      <c r="G174" s="77" t="s">
        <v>49</v>
      </c>
    </row>
    <row r="175" spans="2:7" ht="13.5">
      <c r="B175" s="65" t="s">
        <v>93</v>
      </c>
      <c r="C175" s="66" t="s">
        <v>96</v>
      </c>
      <c r="D175" s="66" t="s">
        <v>97</v>
      </c>
      <c r="E175" s="67"/>
      <c r="F175" s="68">
        <v>47000</v>
      </c>
      <c r="G175" s="77" t="s">
        <v>49</v>
      </c>
    </row>
    <row r="176" spans="2:7" ht="13.5">
      <c r="B176" s="65" t="s">
        <v>93</v>
      </c>
      <c r="C176" s="66" t="s">
        <v>98</v>
      </c>
      <c r="D176" s="66" t="s">
        <v>99</v>
      </c>
      <c r="E176" s="67"/>
      <c r="F176" s="68">
        <v>50550</v>
      </c>
      <c r="G176" s="77" t="s">
        <v>49</v>
      </c>
    </row>
    <row r="177" spans="4:6" ht="13.5">
      <c r="D177" s="66" t="s">
        <v>180</v>
      </c>
      <c r="E177" s="67"/>
      <c r="F177" s="68">
        <v>40000</v>
      </c>
    </row>
    <row r="178" spans="4:7" ht="24.75">
      <c r="D178" s="72" t="s">
        <v>90</v>
      </c>
      <c r="E178" s="73"/>
      <c r="F178" s="74">
        <v>40000</v>
      </c>
      <c r="G178" s="58" t="s">
        <v>181</v>
      </c>
    </row>
    <row r="179" spans="4:6" ht="13.5">
      <c r="D179" s="75" t="s">
        <v>182</v>
      </c>
      <c r="E179" s="76"/>
      <c r="F179" s="76"/>
    </row>
    <row r="180" spans="2:7" ht="13.5">
      <c r="B180" s="65" t="s">
        <v>93</v>
      </c>
      <c r="C180" s="66" t="s">
        <v>98</v>
      </c>
      <c r="D180" s="66" t="s">
        <v>99</v>
      </c>
      <c r="E180" s="67"/>
      <c r="F180" s="68">
        <v>40000</v>
      </c>
      <c r="G180" s="77" t="s">
        <v>49</v>
      </c>
    </row>
    <row r="181" spans="4:6" ht="13.5">
      <c r="D181" s="66" t="s">
        <v>183</v>
      </c>
      <c r="E181" s="67"/>
      <c r="F181" s="68">
        <v>100000</v>
      </c>
    </row>
    <row r="182" spans="4:7" ht="24.75">
      <c r="D182" s="72" t="s">
        <v>90</v>
      </c>
      <c r="E182" s="73"/>
      <c r="F182" s="74">
        <v>100000</v>
      </c>
      <c r="G182" s="58" t="s">
        <v>184</v>
      </c>
    </row>
    <row r="183" spans="4:6" ht="13.5">
      <c r="D183" s="75" t="s">
        <v>185</v>
      </c>
      <c r="E183" s="76"/>
      <c r="F183" s="76"/>
    </row>
    <row r="184" spans="2:7" ht="13.5">
      <c r="B184" s="65" t="s">
        <v>93</v>
      </c>
      <c r="C184" s="66" t="s">
        <v>96</v>
      </c>
      <c r="D184" s="66" t="s">
        <v>97</v>
      </c>
      <c r="E184" s="67"/>
      <c r="F184" s="68">
        <v>100000</v>
      </c>
      <c r="G184" s="77" t="s">
        <v>49</v>
      </c>
    </row>
    <row r="185" spans="4:6" ht="13.5">
      <c r="D185" s="66" t="s">
        <v>112</v>
      </c>
      <c r="E185" s="67"/>
      <c r="F185" s="68">
        <v>24837</v>
      </c>
    </row>
    <row r="186" spans="4:7" ht="24.75">
      <c r="D186" s="72" t="s">
        <v>90</v>
      </c>
      <c r="E186" s="73"/>
      <c r="F186" s="74">
        <v>24837</v>
      </c>
      <c r="G186" s="58" t="s">
        <v>186</v>
      </c>
    </row>
    <row r="187" spans="4:6" ht="27.75">
      <c r="D187" s="75" t="s">
        <v>187</v>
      </c>
      <c r="E187" s="76"/>
      <c r="F187" s="76"/>
    </row>
    <row r="188" spans="2:7" ht="13.5">
      <c r="B188" s="65" t="s">
        <v>93</v>
      </c>
      <c r="C188" s="66" t="s">
        <v>94</v>
      </c>
      <c r="D188" s="66" t="s">
        <v>95</v>
      </c>
      <c r="E188" s="67"/>
      <c r="F188" s="68">
        <v>3760</v>
      </c>
      <c r="G188" s="77" t="s">
        <v>49</v>
      </c>
    </row>
    <row r="189" spans="2:7" ht="13.5">
      <c r="B189" s="65" t="s">
        <v>93</v>
      </c>
      <c r="C189" s="66" t="s">
        <v>98</v>
      </c>
      <c r="D189" s="66" t="s">
        <v>99</v>
      </c>
      <c r="E189" s="67"/>
      <c r="F189" s="68">
        <v>21077</v>
      </c>
      <c r="G189" s="77" t="s">
        <v>49</v>
      </c>
    </row>
    <row r="190" spans="4:6" ht="13.5">
      <c r="D190" s="66" t="s">
        <v>188</v>
      </c>
      <c r="E190" s="67"/>
      <c r="F190" s="68">
        <v>150000</v>
      </c>
    </row>
    <row r="191" spans="4:7" ht="24.75">
      <c r="D191" s="72" t="s">
        <v>90</v>
      </c>
      <c r="E191" s="73"/>
      <c r="F191" s="74">
        <v>150000</v>
      </c>
      <c r="G191" s="58" t="s">
        <v>189</v>
      </c>
    </row>
    <row r="192" spans="4:6" ht="18.75">
      <c r="D192" s="75" t="s">
        <v>190</v>
      </c>
      <c r="E192" s="76"/>
      <c r="F192" s="76"/>
    </row>
    <row r="193" spans="2:7" ht="13.5">
      <c r="B193" s="65" t="s">
        <v>93</v>
      </c>
      <c r="C193" s="66" t="s">
        <v>96</v>
      </c>
      <c r="D193" s="66" t="s">
        <v>97</v>
      </c>
      <c r="E193" s="67"/>
      <c r="F193" s="68">
        <v>50000</v>
      </c>
      <c r="G193" s="77" t="s">
        <v>49</v>
      </c>
    </row>
    <row r="194" spans="2:7" ht="13.5">
      <c r="B194" s="65" t="s">
        <v>93</v>
      </c>
      <c r="C194" s="66" t="s">
        <v>98</v>
      </c>
      <c r="D194" s="66" t="s">
        <v>99</v>
      </c>
      <c r="E194" s="67"/>
      <c r="F194" s="68">
        <v>100000</v>
      </c>
      <c r="G194" s="77" t="s">
        <v>49</v>
      </c>
    </row>
    <row r="195" spans="4:7" ht="36.75">
      <c r="D195" s="72" t="s">
        <v>115</v>
      </c>
      <c r="E195" s="73"/>
      <c r="F195" s="74">
        <v>781900</v>
      </c>
      <c r="G195" s="58" t="s">
        <v>191</v>
      </c>
    </row>
    <row r="196" spans="4:6" ht="63.75">
      <c r="D196" s="75" t="s">
        <v>192</v>
      </c>
      <c r="E196" s="76"/>
      <c r="F196" s="76"/>
    </row>
    <row r="197" spans="2:7" ht="13.5">
      <c r="B197" s="65" t="s">
        <v>93</v>
      </c>
      <c r="C197" s="66" t="s">
        <v>96</v>
      </c>
      <c r="D197" s="66" t="s">
        <v>97</v>
      </c>
      <c r="E197" s="67"/>
      <c r="F197" s="68">
        <v>781900</v>
      </c>
      <c r="G197" s="77" t="s">
        <v>49</v>
      </c>
    </row>
    <row r="198" spans="4:7" ht="13.5">
      <c r="D198" s="72" t="s">
        <v>118</v>
      </c>
      <c r="E198" s="73"/>
      <c r="F198" s="74">
        <v>20000</v>
      </c>
      <c r="G198" s="58" t="s">
        <v>193</v>
      </c>
    </row>
    <row r="199" spans="4:6" ht="18.75">
      <c r="D199" s="75" t="s">
        <v>120</v>
      </c>
      <c r="E199" s="76"/>
      <c r="F199" s="76"/>
    </row>
    <row r="200" spans="2:7" ht="13.5">
      <c r="B200" s="65" t="s">
        <v>93</v>
      </c>
      <c r="C200" s="66" t="s">
        <v>96</v>
      </c>
      <c r="D200" s="66" t="s">
        <v>97</v>
      </c>
      <c r="E200" s="67"/>
      <c r="F200" s="68">
        <v>20000</v>
      </c>
      <c r="G200" s="77" t="s">
        <v>49</v>
      </c>
    </row>
    <row r="201" spans="4:7" ht="13.5">
      <c r="D201" s="78" t="s">
        <v>121</v>
      </c>
      <c r="E201" s="73"/>
      <c r="F201" s="74">
        <v>2324000</v>
      </c>
      <c r="G201" s="58" t="s">
        <v>194</v>
      </c>
    </row>
    <row r="202" spans="4:6" ht="27.75">
      <c r="D202" s="75" t="s">
        <v>195</v>
      </c>
      <c r="E202" s="76"/>
      <c r="F202" s="76"/>
    </row>
    <row r="203" spans="2:7" ht="13.5">
      <c r="B203" s="65" t="s">
        <v>93</v>
      </c>
      <c r="C203" s="66" t="s">
        <v>94</v>
      </c>
      <c r="D203" s="66" t="s">
        <v>95</v>
      </c>
      <c r="E203" s="67"/>
      <c r="F203" s="68">
        <v>0</v>
      </c>
      <c r="G203" s="77" t="s">
        <v>49</v>
      </c>
    </row>
    <row r="204" spans="2:7" ht="13.5">
      <c r="B204" s="65" t="s">
        <v>93</v>
      </c>
      <c r="C204" s="66" t="s">
        <v>123</v>
      </c>
      <c r="D204" s="66" t="s">
        <v>124</v>
      </c>
      <c r="E204" s="67"/>
      <c r="F204" s="68">
        <v>12000</v>
      </c>
      <c r="G204" s="77" t="s">
        <v>49</v>
      </c>
    </row>
    <row r="205" spans="2:7" ht="13.5">
      <c r="B205" s="79" t="s">
        <v>93</v>
      </c>
      <c r="C205" s="80" t="s">
        <v>98</v>
      </c>
      <c r="D205" s="80" t="s">
        <v>99</v>
      </c>
      <c r="E205" s="81"/>
      <c r="F205" s="82">
        <v>2311800</v>
      </c>
      <c r="G205" s="83" t="s">
        <v>49</v>
      </c>
    </row>
    <row r="206" spans="2:7" ht="13.5">
      <c r="B206" s="65" t="s">
        <v>93</v>
      </c>
      <c r="C206" s="66" t="s">
        <v>125</v>
      </c>
      <c r="D206" s="66" t="s">
        <v>126</v>
      </c>
      <c r="E206" s="67"/>
      <c r="F206" s="68">
        <v>200</v>
      </c>
      <c r="G206" s="77" t="s">
        <v>49</v>
      </c>
    </row>
    <row r="207" spans="4:7" ht="13.5">
      <c r="D207" s="72" t="s">
        <v>133</v>
      </c>
      <c r="E207" s="73"/>
      <c r="F207" s="74">
        <v>715998</v>
      </c>
      <c r="G207" s="58" t="s">
        <v>196</v>
      </c>
    </row>
    <row r="208" spans="4:6" ht="99.75">
      <c r="D208" s="75" t="s">
        <v>197</v>
      </c>
      <c r="E208" s="76"/>
      <c r="F208" s="76"/>
    </row>
    <row r="209" spans="2:7" ht="13.5">
      <c r="B209" s="65" t="s">
        <v>93</v>
      </c>
      <c r="C209" s="66" t="s">
        <v>96</v>
      </c>
      <c r="D209" s="66" t="s">
        <v>97</v>
      </c>
      <c r="E209" s="67"/>
      <c r="F209" s="68">
        <v>60498</v>
      </c>
      <c r="G209" s="77" t="s">
        <v>49</v>
      </c>
    </row>
    <row r="210" spans="2:7" ht="13.5">
      <c r="B210" s="65" t="s">
        <v>93</v>
      </c>
      <c r="C210" s="66" t="s">
        <v>98</v>
      </c>
      <c r="D210" s="66" t="s">
        <v>99</v>
      </c>
      <c r="E210" s="67"/>
      <c r="F210" s="68">
        <v>655500</v>
      </c>
      <c r="G210" s="77" t="s">
        <v>49</v>
      </c>
    </row>
    <row r="211" spans="4:6" ht="13.5">
      <c r="D211" s="64" t="s">
        <v>198</v>
      </c>
      <c r="E211" s="56"/>
      <c r="F211" s="57">
        <v>1137015</v>
      </c>
    </row>
    <row r="212" spans="4:7" ht="24.75">
      <c r="D212" s="72" t="s">
        <v>199</v>
      </c>
      <c r="E212" s="73"/>
      <c r="F212" s="74">
        <v>350000</v>
      </c>
      <c r="G212" s="58" t="s">
        <v>200</v>
      </c>
    </row>
    <row r="213" spans="4:6" ht="18.75">
      <c r="D213" s="75" t="s">
        <v>201</v>
      </c>
      <c r="E213" s="76"/>
      <c r="F213" s="76"/>
    </row>
    <row r="214" spans="2:7" ht="13.5">
      <c r="B214" s="65" t="s">
        <v>93</v>
      </c>
      <c r="C214" s="66" t="s">
        <v>96</v>
      </c>
      <c r="D214" s="66" t="s">
        <v>97</v>
      </c>
      <c r="E214" s="67"/>
      <c r="F214" s="68">
        <v>350000</v>
      </c>
      <c r="G214" s="77" t="s">
        <v>49</v>
      </c>
    </row>
    <row r="215" spans="4:7" ht="24.75">
      <c r="D215" s="72" t="s">
        <v>202</v>
      </c>
      <c r="E215" s="73"/>
      <c r="F215" s="74">
        <v>110015</v>
      </c>
      <c r="G215" s="58" t="s">
        <v>203</v>
      </c>
    </row>
    <row r="216" spans="4:6" ht="13.5">
      <c r="D216" s="75" t="s">
        <v>204</v>
      </c>
      <c r="E216" s="76"/>
      <c r="F216" s="76"/>
    </row>
    <row r="217" spans="2:7" ht="13.5">
      <c r="B217" s="65" t="s">
        <v>93</v>
      </c>
      <c r="C217" s="66" t="s">
        <v>96</v>
      </c>
      <c r="D217" s="66" t="s">
        <v>97</v>
      </c>
      <c r="E217" s="67"/>
      <c r="F217" s="68">
        <v>110015</v>
      </c>
      <c r="G217" s="77" t="s">
        <v>49</v>
      </c>
    </row>
    <row r="218" spans="4:7" ht="36.75">
      <c r="D218" s="72" t="s">
        <v>205</v>
      </c>
      <c r="E218" s="73"/>
      <c r="F218" s="74">
        <v>327000</v>
      </c>
      <c r="G218" s="58" t="s">
        <v>206</v>
      </c>
    </row>
    <row r="219" spans="4:6" ht="54.75">
      <c r="D219" s="75" t="s">
        <v>207</v>
      </c>
      <c r="E219" s="76"/>
      <c r="F219" s="76"/>
    </row>
    <row r="220" spans="2:7" ht="13.5">
      <c r="B220" s="65" t="s">
        <v>93</v>
      </c>
      <c r="C220" s="66" t="s">
        <v>96</v>
      </c>
      <c r="D220" s="66" t="s">
        <v>97</v>
      </c>
      <c r="E220" s="67"/>
      <c r="F220" s="68">
        <v>273306</v>
      </c>
      <c r="G220" s="77" t="s">
        <v>49</v>
      </c>
    </row>
    <row r="221" spans="2:7" ht="13.5">
      <c r="B221" s="65" t="s">
        <v>93</v>
      </c>
      <c r="C221" s="66" t="s">
        <v>98</v>
      </c>
      <c r="D221" s="66" t="s">
        <v>99</v>
      </c>
      <c r="E221" s="67"/>
      <c r="F221" s="68">
        <v>53694</v>
      </c>
      <c r="G221" s="77" t="s">
        <v>49</v>
      </c>
    </row>
    <row r="222" spans="4:7" ht="24.75">
      <c r="D222" s="72" t="s">
        <v>208</v>
      </c>
      <c r="E222" s="73"/>
      <c r="F222" s="74">
        <v>350000</v>
      </c>
      <c r="G222" s="58" t="s">
        <v>209</v>
      </c>
    </row>
    <row r="223" spans="4:6" ht="13.5">
      <c r="D223" s="75" t="s">
        <v>210</v>
      </c>
      <c r="E223" s="76"/>
      <c r="F223" s="76"/>
    </row>
    <row r="224" spans="2:7" ht="13.5">
      <c r="B224" s="65" t="s">
        <v>93</v>
      </c>
      <c r="C224" s="66" t="s">
        <v>96</v>
      </c>
      <c r="D224" s="66" t="s">
        <v>97</v>
      </c>
      <c r="E224" s="67"/>
      <c r="F224" s="68">
        <v>350000</v>
      </c>
      <c r="G224" s="77" t="s">
        <v>49</v>
      </c>
    </row>
    <row r="225" spans="2:6" ht="13.5">
      <c r="B225" s="52" t="s">
        <v>211</v>
      </c>
      <c r="C225" s="53"/>
      <c r="D225" s="52" t="s">
        <v>212</v>
      </c>
      <c r="E225" s="53"/>
      <c r="F225" s="54">
        <v>1366727</v>
      </c>
    </row>
    <row r="226" spans="4:6" ht="13.5">
      <c r="D226" s="64" t="s">
        <v>213</v>
      </c>
      <c r="E226" s="56"/>
      <c r="F226" s="57">
        <v>666727</v>
      </c>
    </row>
    <row r="227" spans="4:6" ht="13.5">
      <c r="D227" s="66" t="s">
        <v>139</v>
      </c>
      <c r="E227" s="67"/>
      <c r="F227" s="68">
        <v>118000</v>
      </c>
    </row>
    <row r="228" spans="4:7" ht="24.75">
      <c r="D228" s="72" t="s">
        <v>90</v>
      </c>
      <c r="E228" s="73"/>
      <c r="F228" s="74">
        <v>118000</v>
      </c>
      <c r="G228" s="58" t="s">
        <v>214</v>
      </c>
    </row>
    <row r="229" spans="4:6" ht="27.75">
      <c r="D229" s="75" t="s">
        <v>215</v>
      </c>
      <c r="E229" s="76"/>
      <c r="F229" s="76"/>
    </row>
    <row r="230" spans="2:7" ht="13.5">
      <c r="B230" s="65" t="s">
        <v>93</v>
      </c>
      <c r="C230" s="66" t="s">
        <v>98</v>
      </c>
      <c r="D230" s="66" t="s">
        <v>99</v>
      </c>
      <c r="E230" s="67"/>
      <c r="F230" s="68">
        <v>118000</v>
      </c>
      <c r="G230" s="77" t="s">
        <v>49</v>
      </c>
    </row>
    <row r="231" spans="4:6" ht="13.5">
      <c r="D231" s="66" t="s">
        <v>103</v>
      </c>
      <c r="E231" s="67"/>
      <c r="F231" s="68">
        <v>6600</v>
      </c>
    </row>
    <row r="232" spans="4:7" ht="24.75">
      <c r="D232" s="72" t="s">
        <v>90</v>
      </c>
      <c r="E232" s="73"/>
      <c r="F232" s="74">
        <v>6600</v>
      </c>
      <c r="G232" s="58" t="s">
        <v>216</v>
      </c>
    </row>
    <row r="233" spans="4:6" ht="27.75">
      <c r="D233" s="75" t="s">
        <v>217</v>
      </c>
      <c r="E233" s="76"/>
      <c r="F233" s="76"/>
    </row>
    <row r="234" spans="2:7" ht="13.5">
      <c r="B234" s="65" t="s">
        <v>93</v>
      </c>
      <c r="C234" s="66" t="s">
        <v>94</v>
      </c>
      <c r="D234" s="66" t="s">
        <v>95</v>
      </c>
      <c r="E234" s="67"/>
      <c r="F234" s="68">
        <v>1900</v>
      </c>
      <c r="G234" s="77" t="s">
        <v>49</v>
      </c>
    </row>
    <row r="235" spans="2:7" ht="13.5">
      <c r="B235" s="65" t="s">
        <v>93</v>
      </c>
      <c r="C235" s="66" t="s">
        <v>98</v>
      </c>
      <c r="D235" s="66" t="s">
        <v>99</v>
      </c>
      <c r="E235" s="67"/>
      <c r="F235" s="68">
        <v>4700</v>
      </c>
      <c r="G235" s="77" t="s">
        <v>49</v>
      </c>
    </row>
    <row r="236" spans="4:6" ht="13.5">
      <c r="D236" s="66" t="s">
        <v>106</v>
      </c>
      <c r="E236" s="67"/>
      <c r="F236" s="68">
        <v>68000</v>
      </c>
    </row>
    <row r="237" spans="4:7" ht="24.75">
      <c r="D237" s="72" t="s">
        <v>90</v>
      </c>
      <c r="E237" s="73"/>
      <c r="F237" s="74">
        <v>68000</v>
      </c>
      <c r="G237" s="58" t="s">
        <v>218</v>
      </c>
    </row>
    <row r="238" spans="4:6" ht="45.75">
      <c r="D238" s="75" t="s">
        <v>219</v>
      </c>
      <c r="E238" s="76"/>
      <c r="F238" s="76"/>
    </row>
    <row r="239" spans="2:7" ht="13.5">
      <c r="B239" s="65" t="s">
        <v>93</v>
      </c>
      <c r="C239" s="66" t="s">
        <v>98</v>
      </c>
      <c r="D239" s="66" t="s">
        <v>99</v>
      </c>
      <c r="E239" s="67"/>
      <c r="F239" s="68">
        <v>68000</v>
      </c>
      <c r="G239" s="77" t="s">
        <v>49</v>
      </c>
    </row>
    <row r="240" spans="4:6" ht="13.5">
      <c r="D240" s="66" t="s">
        <v>160</v>
      </c>
      <c r="E240" s="67"/>
      <c r="F240" s="68">
        <v>50000</v>
      </c>
    </row>
    <row r="241" spans="4:7" ht="24.75">
      <c r="D241" s="72" t="s">
        <v>90</v>
      </c>
      <c r="E241" s="73"/>
      <c r="F241" s="74">
        <v>50000</v>
      </c>
      <c r="G241" s="58" t="s">
        <v>220</v>
      </c>
    </row>
    <row r="242" spans="4:6" ht="13.5">
      <c r="D242" s="75" t="s">
        <v>221</v>
      </c>
      <c r="E242" s="76"/>
      <c r="F242" s="76"/>
    </row>
    <row r="243" spans="2:7" ht="13.5">
      <c r="B243" s="65" t="s">
        <v>93</v>
      </c>
      <c r="C243" s="66" t="s">
        <v>98</v>
      </c>
      <c r="D243" s="66" t="s">
        <v>99</v>
      </c>
      <c r="E243" s="67"/>
      <c r="F243" s="68">
        <v>50000</v>
      </c>
      <c r="G243" s="77" t="s">
        <v>49</v>
      </c>
    </row>
    <row r="244" spans="4:6" ht="13.5">
      <c r="D244" s="66" t="s">
        <v>222</v>
      </c>
      <c r="E244" s="67"/>
      <c r="F244" s="68">
        <v>7325</v>
      </c>
    </row>
    <row r="245" spans="4:7" ht="24.75">
      <c r="D245" s="72" t="s">
        <v>90</v>
      </c>
      <c r="E245" s="73"/>
      <c r="F245" s="74">
        <v>7325</v>
      </c>
      <c r="G245" s="58" t="s">
        <v>223</v>
      </c>
    </row>
    <row r="246" spans="4:6" ht="36.75">
      <c r="D246" s="75" t="s">
        <v>224</v>
      </c>
      <c r="E246" s="76"/>
      <c r="F246" s="76"/>
    </row>
    <row r="247" spans="2:7" ht="13.5">
      <c r="B247" s="65" t="s">
        <v>93</v>
      </c>
      <c r="C247" s="66" t="s">
        <v>94</v>
      </c>
      <c r="D247" s="66" t="s">
        <v>95</v>
      </c>
      <c r="E247" s="67"/>
      <c r="F247" s="68">
        <v>2000</v>
      </c>
      <c r="G247" s="77" t="s">
        <v>49</v>
      </c>
    </row>
    <row r="248" spans="2:7" ht="13.5">
      <c r="B248" s="65" t="s">
        <v>93</v>
      </c>
      <c r="C248" s="66" t="s">
        <v>98</v>
      </c>
      <c r="D248" s="66" t="s">
        <v>99</v>
      </c>
      <c r="E248" s="67"/>
      <c r="F248" s="68">
        <v>5325</v>
      </c>
      <c r="G248" s="77" t="s">
        <v>49</v>
      </c>
    </row>
    <row r="249" spans="4:6" ht="13.5">
      <c r="D249" s="66" t="s">
        <v>112</v>
      </c>
      <c r="E249" s="67"/>
      <c r="F249" s="68">
        <v>35000</v>
      </c>
    </row>
    <row r="250" spans="4:7" ht="24.75">
      <c r="D250" s="72" t="s">
        <v>90</v>
      </c>
      <c r="E250" s="73"/>
      <c r="F250" s="74">
        <v>35000</v>
      </c>
      <c r="G250" s="58" t="s">
        <v>225</v>
      </c>
    </row>
    <row r="251" spans="4:6" ht="27.75">
      <c r="D251" s="75" t="s">
        <v>226</v>
      </c>
      <c r="E251" s="76"/>
      <c r="F251" s="76"/>
    </row>
    <row r="252" spans="2:7" ht="13.5">
      <c r="B252" s="65" t="s">
        <v>93</v>
      </c>
      <c r="C252" s="66" t="s">
        <v>98</v>
      </c>
      <c r="D252" s="66" t="s">
        <v>99</v>
      </c>
      <c r="E252" s="67"/>
      <c r="F252" s="68">
        <v>35000</v>
      </c>
      <c r="G252" s="77" t="s">
        <v>49</v>
      </c>
    </row>
    <row r="253" spans="4:7" ht="13.5">
      <c r="D253" s="78" t="s">
        <v>121</v>
      </c>
      <c r="E253" s="73"/>
      <c r="F253" s="74">
        <v>286000</v>
      </c>
      <c r="G253" s="58" t="s">
        <v>227</v>
      </c>
    </row>
    <row r="254" spans="2:7" ht="13.5">
      <c r="B254" s="79" t="s">
        <v>93</v>
      </c>
      <c r="C254" s="80" t="s">
        <v>98</v>
      </c>
      <c r="D254" s="80" t="s">
        <v>99</v>
      </c>
      <c r="E254" s="81"/>
      <c r="F254" s="82">
        <v>286000</v>
      </c>
      <c r="G254" s="83" t="s">
        <v>49</v>
      </c>
    </row>
    <row r="255" spans="4:7" ht="13.5">
      <c r="D255" s="72" t="s">
        <v>133</v>
      </c>
      <c r="E255" s="73"/>
      <c r="F255" s="74">
        <v>95802</v>
      </c>
      <c r="G255" s="58" t="s">
        <v>228</v>
      </c>
    </row>
    <row r="256" spans="4:6" ht="45.75">
      <c r="D256" s="75" t="s">
        <v>229</v>
      </c>
      <c r="E256" s="76"/>
      <c r="F256" s="76"/>
    </row>
    <row r="257" spans="2:7" ht="13.5">
      <c r="B257" s="65" t="s">
        <v>93</v>
      </c>
      <c r="C257" s="66" t="s">
        <v>96</v>
      </c>
      <c r="D257" s="66" t="s">
        <v>97</v>
      </c>
      <c r="E257" s="67"/>
      <c r="F257" s="68">
        <v>71802</v>
      </c>
      <c r="G257" s="77" t="s">
        <v>49</v>
      </c>
    </row>
    <row r="258" spans="2:7" ht="13.5">
      <c r="B258" s="65" t="s">
        <v>93</v>
      </c>
      <c r="C258" s="66" t="s">
        <v>98</v>
      </c>
      <c r="D258" s="66" t="s">
        <v>99</v>
      </c>
      <c r="E258" s="67"/>
      <c r="F258" s="68">
        <v>24000</v>
      </c>
      <c r="G258" s="77" t="s">
        <v>49</v>
      </c>
    </row>
    <row r="259" spans="4:6" ht="13.5">
      <c r="D259" s="64" t="s">
        <v>198</v>
      </c>
      <c r="E259" s="56"/>
      <c r="F259" s="57">
        <v>700000</v>
      </c>
    </row>
    <row r="260" spans="4:7" ht="36.75">
      <c r="D260" s="72" t="s">
        <v>230</v>
      </c>
      <c r="E260" s="73"/>
      <c r="F260" s="74">
        <v>350000</v>
      </c>
      <c r="G260" s="58" t="s">
        <v>231</v>
      </c>
    </row>
    <row r="261" spans="4:6" ht="27.75">
      <c r="D261" s="75" t="s">
        <v>232</v>
      </c>
      <c r="E261" s="76"/>
      <c r="F261" s="76"/>
    </row>
    <row r="262" spans="2:7" ht="13.5">
      <c r="B262" s="65" t="s">
        <v>93</v>
      </c>
      <c r="C262" s="66" t="s">
        <v>96</v>
      </c>
      <c r="D262" s="66" t="s">
        <v>97</v>
      </c>
      <c r="E262" s="67"/>
      <c r="F262" s="68">
        <v>350000</v>
      </c>
      <c r="G262" s="77" t="s">
        <v>49</v>
      </c>
    </row>
    <row r="263" spans="4:7" ht="24.75">
      <c r="D263" s="72" t="s">
        <v>233</v>
      </c>
      <c r="E263" s="73"/>
      <c r="F263" s="74">
        <v>350000</v>
      </c>
      <c r="G263" s="58" t="s">
        <v>234</v>
      </c>
    </row>
    <row r="264" spans="4:6" ht="13.5">
      <c r="D264" s="75" t="s">
        <v>235</v>
      </c>
      <c r="E264" s="76"/>
      <c r="F264" s="76"/>
    </row>
    <row r="265" spans="2:7" ht="13.5">
      <c r="B265" s="65" t="s">
        <v>93</v>
      </c>
      <c r="C265" s="66" t="s">
        <v>96</v>
      </c>
      <c r="D265" s="66" t="s">
        <v>97</v>
      </c>
      <c r="E265" s="67"/>
      <c r="F265" s="68">
        <v>350000</v>
      </c>
      <c r="G265" s="77" t="s">
        <v>49</v>
      </c>
    </row>
    <row r="266" spans="2:6" ht="13.5">
      <c r="B266" s="52" t="s">
        <v>35</v>
      </c>
      <c r="C266" s="53"/>
      <c r="D266" s="52" t="s">
        <v>36</v>
      </c>
      <c r="E266" s="53"/>
      <c r="F266" s="54">
        <v>3490000</v>
      </c>
    </row>
    <row r="267" spans="4:6" ht="13.5">
      <c r="D267" s="64" t="s">
        <v>236</v>
      </c>
      <c r="E267" s="56"/>
      <c r="F267" s="57">
        <v>3490000</v>
      </c>
    </row>
    <row r="268" spans="4:7" ht="13.5">
      <c r="D268" s="72" t="s">
        <v>236</v>
      </c>
      <c r="E268" s="73"/>
      <c r="F268" s="74">
        <v>3490000</v>
      </c>
      <c r="G268" s="58" t="s">
        <v>237</v>
      </c>
    </row>
    <row r="269" spans="2:7" ht="13.5">
      <c r="B269" s="65" t="s">
        <v>93</v>
      </c>
      <c r="C269" s="66" t="s">
        <v>98</v>
      </c>
      <c r="D269" s="66" t="s">
        <v>99</v>
      </c>
      <c r="E269" s="67"/>
      <c r="F269" s="68">
        <v>3490000</v>
      </c>
      <c r="G269" s="77" t="s">
        <v>42</v>
      </c>
    </row>
    <row r="270" spans="2:6" ht="13.5">
      <c r="B270" s="52" t="s">
        <v>43</v>
      </c>
      <c r="C270" s="53"/>
      <c r="D270" s="52" t="s">
        <v>44</v>
      </c>
      <c r="E270" s="53"/>
      <c r="F270" s="54">
        <v>50000</v>
      </c>
    </row>
    <row r="271" spans="4:6" ht="13.5">
      <c r="D271" s="64" t="s">
        <v>238</v>
      </c>
      <c r="E271" s="56"/>
      <c r="F271" s="57">
        <v>50000</v>
      </c>
    </row>
    <row r="272" spans="4:7" ht="36.75">
      <c r="D272" s="72" t="s">
        <v>239</v>
      </c>
      <c r="E272" s="73"/>
      <c r="F272" s="74">
        <v>50000</v>
      </c>
      <c r="G272" s="58" t="s">
        <v>240</v>
      </c>
    </row>
    <row r="273" spans="2:7" ht="13.5">
      <c r="B273" s="65" t="s">
        <v>93</v>
      </c>
      <c r="C273" s="66" t="s">
        <v>98</v>
      </c>
      <c r="D273" s="66" t="s">
        <v>99</v>
      </c>
      <c r="E273" s="67"/>
      <c r="F273" s="68">
        <v>50000</v>
      </c>
      <c r="G273" s="77" t="s">
        <v>49</v>
      </c>
    </row>
    <row r="274" spans="1:6" ht="13.5">
      <c r="A274" s="52" t="s">
        <v>56</v>
      </c>
      <c r="B274" s="53"/>
      <c r="C274" s="53"/>
      <c r="D274" s="52" t="s">
        <v>57</v>
      </c>
      <c r="E274" s="53"/>
      <c r="F274" s="54">
        <v>30000</v>
      </c>
    </row>
    <row r="275" spans="2:6" ht="13.5">
      <c r="B275" s="52" t="s">
        <v>58</v>
      </c>
      <c r="C275" s="53"/>
      <c r="D275" s="52" t="s">
        <v>59</v>
      </c>
      <c r="E275" s="53"/>
      <c r="F275" s="54">
        <v>30000</v>
      </c>
    </row>
    <row r="276" spans="4:6" ht="13.5">
      <c r="D276" s="64" t="s">
        <v>241</v>
      </c>
      <c r="E276" s="56"/>
      <c r="F276" s="57">
        <v>30000</v>
      </c>
    </row>
    <row r="277" spans="4:7" ht="36.75">
      <c r="D277" s="72" t="s">
        <v>242</v>
      </c>
      <c r="E277" s="73"/>
      <c r="F277" s="74">
        <v>30000</v>
      </c>
      <c r="G277" s="58" t="s">
        <v>243</v>
      </c>
    </row>
    <row r="278" spans="2:7" ht="13.5">
      <c r="B278" s="65" t="s">
        <v>93</v>
      </c>
      <c r="C278" s="66" t="s">
        <v>98</v>
      </c>
      <c r="D278" s="66" t="s">
        <v>99</v>
      </c>
      <c r="E278" s="67"/>
      <c r="F278" s="68">
        <v>30000</v>
      </c>
      <c r="G278" s="77" t="s">
        <v>49</v>
      </c>
    </row>
    <row r="279" spans="1:6" ht="13.5">
      <c r="A279" s="52" t="s">
        <v>60</v>
      </c>
      <c r="B279" s="53"/>
      <c r="C279" s="53"/>
      <c r="D279" s="52" t="s">
        <v>61</v>
      </c>
      <c r="E279" s="53"/>
      <c r="F279" s="54">
        <v>10788410</v>
      </c>
    </row>
    <row r="280" spans="2:6" ht="24.75">
      <c r="B280" s="52" t="s">
        <v>62</v>
      </c>
      <c r="C280" s="53"/>
      <c r="D280" s="52" t="s">
        <v>63</v>
      </c>
      <c r="E280" s="53"/>
      <c r="F280" s="54">
        <v>10788410</v>
      </c>
    </row>
    <row r="281" spans="4:6" ht="13.5">
      <c r="D281" s="64" t="s">
        <v>244</v>
      </c>
      <c r="E281" s="56"/>
      <c r="F281" s="57">
        <v>10788410</v>
      </c>
    </row>
    <row r="282" spans="4:7" ht="13.5">
      <c r="D282" s="72" t="s">
        <v>245</v>
      </c>
      <c r="E282" s="73"/>
      <c r="F282" s="74">
        <v>10788410</v>
      </c>
      <c r="G282" s="58" t="s">
        <v>246</v>
      </c>
    </row>
    <row r="283" spans="4:6" ht="13.5">
      <c r="D283" s="75" t="s">
        <v>247</v>
      </c>
      <c r="E283" s="76"/>
      <c r="F283" s="76"/>
    </row>
    <row r="284" spans="2:7" ht="13.5">
      <c r="B284" s="65" t="s">
        <v>93</v>
      </c>
      <c r="C284" s="66" t="s">
        <v>248</v>
      </c>
      <c r="D284" s="66" t="s">
        <v>249</v>
      </c>
      <c r="E284" s="67"/>
      <c r="F284" s="68">
        <v>11000</v>
      </c>
      <c r="G284" s="77" t="s">
        <v>49</v>
      </c>
    </row>
    <row r="285" spans="2:7" ht="13.5">
      <c r="B285" s="65" t="s">
        <v>93</v>
      </c>
      <c r="C285" s="66" t="s">
        <v>250</v>
      </c>
      <c r="D285" s="66" t="s">
        <v>251</v>
      </c>
      <c r="E285" s="67"/>
      <c r="F285" s="68">
        <v>6756186</v>
      </c>
      <c r="G285" s="77" t="s">
        <v>49</v>
      </c>
    </row>
    <row r="286" spans="2:7" ht="13.5">
      <c r="B286" s="65" t="s">
        <v>93</v>
      </c>
      <c r="C286" s="66" t="s">
        <v>252</v>
      </c>
      <c r="D286" s="66" t="s">
        <v>253</v>
      </c>
      <c r="E286" s="67"/>
      <c r="F286" s="68">
        <v>492154</v>
      </c>
      <c r="G286" s="77" t="s">
        <v>49</v>
      </c>
    </row>
    <row r="287" spans="2:7" ht="13.5">
      <c r="B287" s="65" t="s">
        <v>93</v>
      </c>
      <c r="C287" s="66" t="s">
        <v>254</v>
      </c>
      <c r="D287" s="66" t="s">
        <v>255</v>
      </c>
      <c r="E287" s="67"/>
      <c r="F287" s="68">
        <v>1198576</v>
      </c>
      <c r="G287" s="77" t="s">
        <v>49</v>
      </c>
    </row>
    <row r="288" spans="2:7" ht="24.75">
      <c r="B288" s="65" t="s">
        <v>93</v>
      </c>
      <c r="C288" s="66" t="s">
        <v>256</v>
      </c>
      <c r="D288" s="66" t="s">
        <v>257</v>
      </c>
      <c r="E288" s="67"/>
      <c r="F288" s="68">
        <v>121624</v>
      </c>
      <c r="G288" s="77" t="s">
        <v>49</v>
      </c>
    </row>
    <row r="289" spans="2:7" ht="24.75">
      <c r="B289" s="65" t="s">
        <v>93</v>
      </c>
      <c r="C289" s="66" t="s">
        <v>258</v>
      </c>
      <c r="D289" s="66" t="s">
        <v>259</v>
      </c>
      <c r="E289" s="67"/>
      <c r="F289" s="68">
        <v>62000</v>
      </c>
      <c r="G289" s="77" t="s">
        <v>49</v>
      </c>
    </row>
    <row r="290" spans="2:7" ht="13.5">
      <c r="B290" s="65" t="s">
        <v>93</v>
      </c>
      <c r="C290" s="66" t="s">
        <v>94</v>
      </c>
      <c r="D290" s="66" t="s">
        <v>95</v>
      </c>
      <c r="E290" s="67"/>
      <c r="F290" s="68">
        <v>300824</v>
      </c>
      <c r="G290" s="77" t="s">
        <v>49</v>
      </c>
    </row>
    <row r="291" spans="2:7" ht="13.5">
      <c r="B291" s="65" t="s">
        <v>93</v>
      </c>
      <c r="C291" s="66" t="s">
        <v>260</v>
      </c>
      <c r="D291" s="66" t="s">
        <v>261</v>
      </c>
      <c r="E291" s="67"/>
      <c r="F291" s="68">
        <v>4000</v>
      </c>
      <c r="G291" s="77" t="s">
        <v>49</v>
      </c>
    </row>
    <row r="292" spans="2:7" ht="13.5">
      <c r="B292" s="65" t="s">
        <v>93</v>
      </c>
      <c r="C292" s="66" t="s">
        <v>123</v>
      </c>
      <c r="D292" s="66" t="s">
        <v>124</v>
      </c>
      <c r="E292" s="67"/>
      <c r="F292" s="68">
        <v>260000</v>
      </c>
      <c r="G292" s="77" t="s">
        <v>49</v>
      </c>
    </row>
    <row r="293" spans="2:7" ht="13.5">
      <c r="B293" s="65" t="s">
        <v>93</v>
      </c>
      <c r="C293" s="66" t="s">
        <v>96</v>
      </c>
      <c r="D293" s="66" t="s">
        <v>97</v>
      </c>
      <c r="E293" s="67"/>
      <c r="F293" s="68">
        <v>35000</v>
      </c>
      <c r="G293" s="77" t="s">
        <v>49</v>
      </c>
    </row>
    <row r="294" spans="2:7" ht="13.5">
      <c r="B294" s="65" t="s">
        <v>93</v>
      </c>
      <c r="C294" s="66" t="s">
        <v>262</v>
      </c>
      <c r="D294" s="66" t="s">
        <v>263</v>
      </c>
      <c r="E294" s="67"/>
      <c r="F294" s="68">
        <v>5000</v>
      </c>
      <c r="G294" s="77" t="s">
        <v>49</v>
      </c>
    </row>
    <row r="295" spans="2:7" ht="13.5">
      <c r="B295" s="84" t="s">
        <v>93</v>
      </c>
      <c r="C295" s="85" t="s">
        <v>98</v>
      </c>
      <c r="D295" s="85" t="s">
        <v>99</v>
      </c>
      <c r="E295" s="86"/>
      <c r="F295" s="87">
        <v>563760</v>
      </c>
      <c r="G295" s="88" t="s">
        <v>49</v>
      </c>
    </row>
    <row r="296" spans="2:7" ht="13.5">
      <c r="B296" s="79" t="s">
        <v>93</v>
      </c>
      <c r="C296" s="80" t="s">
        <v>125</v>
      </c>
      <c r="D296" s="80" t="s">
        <v>126</v>
      </c>
      <c r="E296" s="81"/>
      <c r="F296" s="82">
        <v>21500</v>
      </c>
      <c r="G296" s="83" t="s">
        <v>49</v>
      </c>
    </row>
    <row r="297" spans="2:7" ht="25.5">
      <c r="B297" s="79" t="s">
        <v>93</v>
      </c>
      <c r="C297" s="80" t="s">
        <v>264</v>
      </c>
      <c r="D297" s="80" t="s">
        <v>265</v>
      </c>
      <c r="E297" s="81"/>
      <c r="F297" s="82">
        <v>720095</v>
      </c>
      <c r="G297" s="83" t="s">
        <v>49</v>
      </c>
    </row>
    <row r="298" spans="2:7" ht="13.5">
      <c r="B298" s="79" t="s">
        <v>93</v>
      </c>
      <c r="C298" s="80" t="s">
        <v>266</v>
      </c>
      <c r="D298" s="80" t="s">
        <v>267</v>
      </c>
      <c r="E298" s="81"/>
      <c r="F298" s="82">
        <v>6500</v>
      </c>
      <c r="G298" s="83" t="s">
        <v>49</v>
      </c>
    </row>
    <row r="299" spans="2:7" ht="13.5">
      <c r="B299" s="79" t="s">
        <v>93</v>
      </c>
      <c r="C299" s="80" t="s">
        <v>268</v>
      </c>
      <c r="D299" s="80" t="s">
        <v>269</v>
      </c>
      <c r="E299" s="81"/>
      <c r="F299" s="82">
        <v>18905</v>
      </c>
      <c r="G299" s="83" t="s">
        <v>49</v>
      </c>
    </row>
    <row r="300" spans="2:7" ht="25.5">
      <c r="B300" s="84" t="s">
        <v>93</v>
      </c>
      <c r="C300" s="85" t="s">
        <v>270</v>
      </c>
      <c r="D300" s="85" t="s">
        <v>271</v>
      </c>
      <c r="E300" s="86"/>
      <c r="F300" s="87">
        <v>171286</v>
      </c>
      <c r="G300" s="88" t="s">
        <v>49</v>
      </c>
    </row>
    <row r="301" spans="2:7" ht="24.75">
      <c r="B301" s="65" t="s">
        <v>93</v>
      </c>
      <c r="C301" s="66" t="s">
        <v>272</v>
      </c>
      <c r="D301" s="66" t="s">
        <v>273</v>
      </c>
      <c r="E301" s="67"/>
      <c r="F301" s="68">
        <v>1600</v>
      </c>
      <c r="G301" s="77" t="s">
        <v>49</v>
      </c>
    </row>
    <row r="302" spans="2:7" ht="13.5">
      <c r="B302" s="65" t="s">
        <v>93</v>
      </c>
      <c r="C302" s="66" t="s">
        <v>274</v>
      </c>
      <c r="D302" s="66" t="s">
        <v>275</v>
      </c>
      <c r="E302" s="67"/>
      <c r="F302" s="68">
        <v>600</v>
      </c>
      <c r="G302" s="77" t="s">
        <v>49</v>
      </c>
    </row>
    <row r="303" spans="2:7" ht="24.75">
      <c r="B303" s="65" t="s">
        <v>93</v>
      </c>
      <c r="C303" s="66" t="s">
        <v>129</v>
      </c>
      <c r="D303" s="66" t="s">
        <v>130</v>
      </c>
      <c r="E303" s="67"/>
      <c r="F303" s="68">
        <v>600</v>
      </c>
      <c r="G303" s="77" t="s">
        <v>49</v>
      </c>
    </row>
    <row r="304" spans="2:7" ht="36.75">
      <c r="B304" s="65" t="s">
        <v>93</v>
      </c>
      <c r="C304" s="66" t="s">
        <v>131</v>
      </c>
      <c r="D304" s="66" t="s">
        <v>132</v>
      </c>
      <c r="E304" s="67"/>
      <c r="F304" s="68">
        <v>1200</v>
      </c>
      <c r="G304" s="77" t="s">
        <v>49</v>
      </c>
    </row>
    <row r="305" spans="2:7" ht="13.5">
      <c r="B305" s="65" t="s">
        <v>93</v>
      </c>
      <c r="C305" s="66" t="s">
        <v>276</v>
      </c>
      <c r="D305" s="66" t="s">
        <v>277</v>
      </c>
      <c r="E305" s="67"/>
      <c r="F305" s="68">
        <v>15000</v>
      </c>
      <c r="G305" s="77" t="s">
        <v>49</v>
      </c>
    </row>
    <row r="306" spans="2:7" ht="24.75">
      <c r="B306" s="65" t="s">
        <v>93</v>
      </c>
      <c r="C306" s="66" t="s">
        <v>278</v>
      </c>
      <c r="D306" s="66" t="s">
        <v>279</v>
      </c>
      <c r="E306" s="67"/>
      <c r="F306" s="68">
        <v>8000</v>
      </c>
      <c r="G306" s="77" t="s">
        <v>49</v>
      </c>
    </row>
    <row r="307" spans="2:7" ht="24.75">
      <c r="B307" s="65" t="s">
        <v>93</v>
      </c>
      <c r="C307" s="66" t="s">
        <v>280</v>
      </c>
      <c r="D307" s="66" t="s">
        <v>281</v>
      </c>
      <c r="E307" s="67"/>
      <c r="F307" s="68">
        <v>13000</v>
      </c>
      <c r="G307" s="77" t="s">
        <v>49</v>
      </c>
    </row>
    <row r="308" spans="1:6" ht="13.5">
      <c r="A308" s="52" t="s">
        <v>282</v>
      </c>
      <c r="B308" s="53"/>
      <c r="C308" s="53"/>
      <c r="D308" s="52" t="s">
        <v>283</v>
      </c>
      <c r="E308" s="53"/>
      <c r="F308" s="54">
        <v>35618660</v>
      </c>
    </row>
    <row r="309" spans="2:6" ht="13.5">
      <c r="B309" s="52" t="s">
        <v>284</v>
      </c>
      <c r="C309" s="53"/>
      <c r="D309" s="52" t="s">
        <v>285</v>
      </c>
      <c r="E309" s="53"/>
      <c r="F309" s="54">
        <v>7000</v>
      </c>
    </row>
    <row r="310" spans="4:6" ht="13.5">
      <c r="D310" s="64" t="s">
        <v>286</v>
      </c>
      <c r="E310" s="56"/>
      <c r="F310" s="57">
        <v>7000</v>
      </c>
    </row>
    <row r="311" spans="4:7" ht="13.5">
      <c r="D311" s="72" t="s">
        <v>286</v>
      </c>
      <c r="E311" s="73"/>
      <c r="F311" s="74">
        <v>7000</v>
      </c>
      <c r="G311" s="58" t="s">
        <v>287</v>
      </c>
    </row>
    <row r="312" spans="2:7" ht="13.5">
      <c r="B312" s="65" t="s">
        <v>93</v>
      </c>
      <c r="C312" s="66" t="s">
        <v>288</v>
      </c>
      <c r="D312" s="66" t="s">
        <v>289</v>
      </c>
      <c r="E312" s="67"/>
      <c r="F312" s="68">
        <v>7000</v>
      </c>
      <c r="G312" s="77" t="s">
        <v>49</v>
      </c>
    </row>
    <row r="313" spans="2:6" ht="13.5">
      <c r="B313" s="52" t="s">
        <v>290</v>
      </c>
      <c r="C313" s="53"/>
      <c r="D313" s="52" t="s">
        <v>291</v>
      </c>
      <c r="E313" s="53"/>
      <c r="F313" s="54">
        <v>50000</v>
      </c>
    </row>
    <row r="314" spans="4:6" ht="13.5">
      <c r="D314" s="64" t="s">
        <v>292</v>
      </c>
      <c r="E314" s="56"/>
      <c r="F314" s="57">
        <v>50000</v>
      </c>
    </row>
    <row r="315" spans="4:7" ht="13.5">
      <c r="D315" s="72" t="s">
        <v>293</v>
      </c>
      <c r="E315" s="73"/>
      <c r="F315" s="74">
        <v>50000</v>
      </c>
      <c r="G315" s="58" t="s">
        <v>294</v>
      </c>
    </row>
    <row r="316" spans="2:7" ht="13.5">
      <c r="B316" s="65" t="s">
        <v>93</v>
      </c>
      <c r="C316" s="66" t="s">
        <v>98</v>
      </c>
      <c r="D316" s="66" t="s">
        <v>99</v>
      </c>
      <c r="E316" s="67"/>
      <c r="F316" s="68">
        <v>50000</v>
      </c>
      <c r="G316" s="77" t="s">
        <v>49</v>
      </c>
    </row>
    <row r="317" spans="2:6" ht="13.5">
      <c r="B317" s="52" t="s">
        <v>295</v>
      </c>
      <c r="C317" s="53"/>
      <c r="D317" s="52" t="s">
        <v>296</v>
      </c>
      <c r="E317" s="53"/>
      <c r="F317" s="54">
        <v>13630060</v>
      </c>
    </row>
    <row r="318" spans="4:6" ht="13.5">
      <c r="D318" s="64" t="s">
        <v>297</v>
      </c>
      <c r="E318" s="56"/>
      <c r="F318" s="57">
        <v>13630060</v>
      </c>
    </row>
    <row r="319" spans="4:6" ht="13.5">
      <c r="D319" s="66" t="s">
        <v>89</v>
      </c>
      <c r="E319" s="67"/>
      <c r="F319" s="68">
        <v>2400</v>
      </c>
    </row>
    <row r="320" spans="4:7" ht="24.75">
      <c r="D320" s="72" t="s">
        <v>90</v>
      </c>
      <c r="E320" s="73"/>
      <c r="F320" s="74">
        <v>2400</v>
      </c>
      <c r="G320" s="58" t="s">
        <v>298</v>
      </c>
    </row>
    <row r="321" spans="4:6" ht="27.75">
      <c r="D321" s="75" t="s">
        <v>299</v>
      </c>
      <c r="E321" s="76"/>
      <c r="F321" s="76"/>
    </row>
    <row r="322" spans="2:7" ht="13.5">
      <c r="B322" s="65" t="s">
        <v>93</v>
      </c>
      <c r="C322" s="66" t="s">
        <v>98</v>
      </c>
      <c r="D322" s="66" t="s">
        <v>99</v>
      </c>
      <c r="E322" s="67"/>
      <c r="F322" s="68">
        <v>2400</v>
      </c>
      <c r="G322" s="77" t="s">
        <v>49</v>
      </c>
    </row>
    <row r="323" spans="4:6" ht="13.5">
      <c r="D323" s="66" t="s">
        <v>222</v>
      </c>
      <c r="E323" s="67"/>
      <c r="F323" s="68">
        <v>500</v>
      </c>
    </row>
    <row r="324" spans="4:7" ht="24.75">
      <c r="D324" s="72" t="s">
        <v>90</v>
      </c>
      <c r="E324" s="73"/>
      <c r="F324" s="74">
        <v>500</v>
      </c>
      <c r="G324" s="58" t="s">
        <v>300</v>
      </c>
    </row>
    <row r="325" spans="4:6" ht="13.5">
      <c r="D325" s="75" t="s">
        <v>301</v>
      </c>
      <c r="E325" s="76"/>
      <c r="F325" s="76"/>
    </row>
    <row r="326" spans="2:7" ht="13.5">
      <c r="B326" s="65" t="s">
        <v>93</v>
      </c>
      <c r="C326" s="66" t="s">
        <v>98</v>
      </c>
      <c r="D326" s="66" t="s">
        <v>99</v>
      </c>
      <c r="E326" s="67"/>
      <c r="F326" s="68">
        <v>500</v>
      </c>
      <c r="G326" s="77" t="s">
        <v>49</v>
      </c>
    </row>
    <row r="327" spans="4:6" ht="13.5">
      <c r="D327" s="66" t="s">
        <v>112</v>
      </c>
      <c r="E327" s="67"/>
      <c r="F327" s="68">
        <v>2160</v>
      </c>
    </row>
    <row r="328" spans="4:7" ht="24.75">
      <c r="D328" s="72" t="s">
        <v>90</v>
      </c>
      <c r="E328" s="73"/>
      <c r="F328" s="74">
        <v>2160</v>
      </c>
      <c r="G328" s="58" t="s">
        <v>302</v>
      </c>
    </row>
    <row r="329" spans="4:6" ht="18.75">
      <c r="D329" s="75" t="s">
        <v>303</v>
      </c>
      <c r="E329" s="76"/>
      <c r="F329" s="76"/>
    </row>
    <row r="330" spans="2:7" ht="13.5">
      <c r="B330" s="65" t="s">
        <v>93</v>
      </c>
      <c r="C330" s="66" t="s">
        <v>98</v>
      </c>
      <c r="D330" s="66" t="s">
        <v>99</v>
      </c>
      <c r="E330" s="67"/>
      <c r="F330" s="68">
        <v>2160</v>
      </c>
      <c r="G330" s="77" t="s">
        <v>49</v>
      </c>
    </row>
    <row r="331" spans="4:7" ht="37.5">
      <c r="D331" s="78" t="s">
        <v>304</v>
      </c>
      <c r="E331" s="73"/>
      <c r="F331" s="74">
        <v>13625000</v>
      </c>
      <c r="G331" s="58" t="s">
        <v>305</v>
      </c>
    </row>
    <row r="332" spans="2:7" ht="13.5">
      <c r="B332" s="65" t="s">
        <v>93</v>
      </c>
      <c r="C332" s="66" t="s">
        <v>94</v>
      </c>
      <c r="D332" s="66" t="s">
        <v>95</v>
      </c>
      <c r="E332" s="67"/>
      <c r="F332" s="68">
        <v>0</v>
      </c>
      <c r="G332" s="77" t="s">
        <v>49</v>
      </c>
    </row>
    <row r="333" spans="2:7" ht="13.5">
      <c r="B333" s="79" t="s">
        <v>93</v>
      </c>
      <c r="C333" s="80" t="s">
        <v>98</v>
      </c>
      <c r="D333" s="80" t="s">
        <v>99</v>
      </c>
      <c r="E333" s="81"/>
      <c r="F333" s="82">
        <v>13625000</v>
      </c>
      <c r="G333" s="83" t="s">
        <v>49</v>
      </c>
    </row>
    <row r="334" spans="2:6" ht="13.5">
      <c r="B334" s="52" t="s">
        <v>306</v>
      </c>
      <c r="C334" s="53"/>
      <c r="D334" s="52" t="s">
        <v>307</v>
      </c>
      <c r="E334" s="53"/>
      <c r="F334" s="54">
        <v>30000</v>
      </c>
    </row>
    <row r="335" spans="4:6" ht="13.5">
      <c r="D335" s="64" t="s">
        <v>308</v>
      </c>
      <c r="E335" s="56"/>
      <c r="F335" s="57">
        <v>30000</v>
      </c>
    </row>
    <row r="336" spans="4:7" ht="13.5">
      <c r="D336" s="72" t="s">
        <v>309</v>
      </c>
      <c r="E336" s="73"/>
      <c r="F336" s="74">
        <v>30000</v>
      </c>
      <c r="G336" s="58" t="s">
        <v>310</v>
      </c>
    </row>
    <row r="337" spans="2:7" ht="13.5">
      <c r="B337" s="65" t="s">
        <v>93</v>
      </c>
      <c r="C337" s="66" t="s">
        <v>98</v>
      </c>
      <c r="D337" s="66" t="s">
        <v>99</v>
      </c>
      <c r="E337" s="67"/>
      <c r="F337" s="68">
        <v>30000</v>
      </c>
      <c r="G337" s="77" t="s">
        <v>49</v>
      </c>
    </row>
    <row r="338" spans="2:6" ht="13.5">
      <c r="B338" s="52" t="s">
        <v>311</v>
      </c>
      <c r="C338" s="53"/>
      <c r="D338" s="52" t="s">
        <v>312</v>
      </c>
      <c r="E338" s="53"/>
      <c r="F338" s="54">
        <v>21901600</v>
      </c>
    </row>
    <row r="339" spans="4:6" ht="13.5">
      <c r="D339" s="64" t="s">
        <v>313</v>
      </c>
      <c r="E339" s="56"/>
      <c r="F339" s="57">
        <v>21901600</v>
      </c>
    </row>
    <row r="340" spans="4:7" ht="13.5">
      <c r="D340" s="78" t="s">
        <v>314</v>
      </c>
      <c r="E340" s="73"/>
      <c r="F340" s="74">
        <v>21901600</v>
      </c>
      <c r="G340" s="58" t="s">
        <v>315</v>
      </c>
    </row>
    <row r="341" spans="4:6" ht="13.5">
      <c r="D341" s="75" t="s">
        <v>316</v>
      </c>
      <c r="E341" s="76"/>
      <c r="F341" s="76"/>
    </row>
    <row r="342" spans="2:7" ht="13.5">
      <c r="B342" s="79" t="s">
        <v>93</v>
      </c>
      <c r="C342" s="80" t="s">
        <v>123</v>
      </c>
      <c r="D342" s="80" t="s">
        <v>124</v>
      </c>
      <c r="E342" s="81"/>
      <c r="F342" s="82">
        <v>16875000</v>
      </c>
      <c r="G342" s="83" t="s">
        <v>49</v>
      </c>
    </row>
    <row r="343" spans="2:7" ht="13.5">
      <c r="B343" s="65" t="s">
        <v>93</v>
      </c>
      <c r="C343" s="66" t="s">
        <v>96</v>
      </c>
      <c r="D343" s="66" t="s">
        <v>97</v>
      </c>
      <c r="E343" s="67"/>
      <c r="F343" s="68">
        <v>50000</v>
      </c>
      <c r="G343" s="77" t="s">
        <v>49</v>
      </c>
    </row>
    <row r="344" spans="2:7" ht="13.5">
      <c r="B344" s="65" t="s">
        <v>93</v>
      </c>
      <c r="C344" s="66" t="s">
        <v>98</v>
      </c>
      <c r="D344" s="66" t="s">
        <v>99</v>
      </c>
      <c r="E344" s="67"/>
      <c r="F344" s="68">
        <v>4976600</v>
      </c>
      <c r="G344" s="77" t="s">
        <v>49</v>
      </c>
    </row>
    <row r="345" spans="4:6" ht="20.25">
      <c r="D345" s="70" t="s">
        <v>317</v>
      </c>
      <c r="F345" s="71">
        <v>88816339</v>
      </c>
    </row>
    <row r="346" spans="4:6" ht="41.25">
      <c r="D346" s="49" t="s">
        <v>85</v>
      </c>
      <c r="E346" s="50"/>
      <c r="F346" s="51">
        <v>19559807</v>
      </c>
    </row>
    <row r="347" spans="1:6" ht="13.5">
      <c r="A347" s="52" t="s">
        <v>33</v>
      </c>
      <c r="B347" s="53"/>
      <c r="C347" s="53"/>
      <c r="D347" s="52" t="s">
        <v>34</v>
      </c>
      <c r="E347" s="53"/>
      <c r="F347" s="54">
        <v>16224371</v>
      </c>
    </row>
    <row r="348" spans="2:6" ht="24.75">
      <c r="B348" s="52" t="s">
        <v>86</v>
      </c>
      <c r="C348" s="53"/>
      <c r="D348" s="52" t="s">
        <v>87</v>
      </c>
      <c r="E348" s="53"/>
      <c r="F348" s="54">
        <v>1221950</v>
      </c>
    </row>
    <row r="349" spans="4:6" ht="13.5">
      <c r="D349" s="64" t="s">
        <v>88</v>
      </c>
      <c r="E349" s="56"/>
      <c r="F349" s="57">
        <v>785530</v>
      </c>
    </row>
    <row r="350" spans="4:6" ht="13.5">
      <c r="D350" s="66" t="s">
        <v>89</v>
      </c>
      <c r="E350" s="67"/>
      <c r="F350" s="68">
        <v>30000</v>
      </c>
    </row>
    <row r="351" spans="4:7" ht="24.75">
      <c r="D351" s="72" t="s">
        <v>90</v>
      </c>
      <c r="E351" s="73"/>
      <c r="F351" s="74">
        <v>30000</v>
      </c>
      <c r="G351" s="58" t="s">
        <v>318</v>
      </c>
    </row>
    <row r="352" spans="4:6" ht="18.75">
      <c r="D352" s="75" t="s">
        <v>319</v>
      </c>
      <c r="E352" s="76"/>
      <c r="F352" s="76"/>
    </row>
    <row r="353" spans="2:7" ht="13.5">
      <c r="B353" s="65" t="s">
        <v>320</v>
      </c>
      <c r="C353" s="66" t="s">
        <v>321</v>
      </c>
      <c r="D353" s="66" t="s">
        <v>322</v>
      </c>
      <c r="E353" s="67"/>
      <c r="F353" s="68">
        <v>30000</v>
      </c>
      <c r="G353" s="69" t="s">
        <v>42</v>
      </c>
    </row>
    <row r="354" spans="4:6" ht="13.5">
      <c r="D354" s="66" t="s">
        <v>109</v>
      </c>
      <c r="E354" s="67"/>
      <c r="F354" s="68">
        <v>105530</v>
      </c>
    </row>
    <row r="355" spans="4:7" ht="24.75">
      <c r="D355" s="72" t="s">
        <v>90</v>
      </c>
      <c r="E355" s="73"/>
      <c r="F355" s="74">
        <v>105530</v>
      </c>
      <c r="G355" s="58" t="s">
        <v>323</v>
      </c>
    </row>
    <row r="356" spans="4:6" ht="27.75">
      <c r="D356" s="75" t="s">
        <v>324</v>
      </c>
      <c r="E356" s="76"/>
      <c r="F356" s="76"/>
    </row>
    <row r="357" spans="2:7" ht="13.5">
      <c r="B357" s="65" t="s">
        <v>320</v>
      </c>
      <c r="C357" s="66" t="s">
        <v>321</v>
      </c>
      <c r="D357" s="66" t="s">
        <v>322</v>
      </c>
      <c r="E357" s="67"/>
      <c r="F357" s="68">
        <v>105530</v>
      </c>
      <c r="G357" s="69" t="s">
        <v>42</v>
      </c>
    </row>
    <row r="358" spans="4:6" ht="13.5">
      <c r="D358" s="66" t="s">
        <v>325</v>
      </c>
      <c r="E358" s="67"/>
      <c r="F358" s="68">
        <v>130000</v>
      </c>
    </row>
    <row r="359" spans="4:7" ht="24.75">
      <c r="D359" s="72" t="s">
        <v>90</v>
      </c>
      <c r="E359" s="73"/>
      <c r="F359" s="74">
        <v>130000</v>
      </c>
      <c r="G359" s="58" t="s">
        <v>326</v>
      </c>
    </row>
    <row r="360" spans="4:6" ht="13.5">
      <c r="D360" s="75" t="s">
        <v>327</v>
      </c>
      <c r="E360" s="76"/>
      <c r="F360" s="76"/>
    </row>
    <row r="361" spans="2:7" ht="13.5">
      <c r="B361" s="65" t="s">
        <v>320</v>
      </c>
      <c r="C361" s="66" t="s">
        <v>321</v>
      </c>
      <c r="D361" s="66" t="s">
        <v>322</v>
      </c>
      <c r="E361" s="67"/>
      <c r="F361" s="68">
        <v>130000</v>
      </c>
      <c r="G361" s="69" t="s">
        <v>42</v>
      </c>
    </row>
    <row r="362" spans="4:7" ht="36.75">
      <c r="D362" s="72" t="s">
        <v>328</v>
      </c>
      <c r="E362" s="73"/>
      <c r="F362" s="74">
        <v>120000</v>
      </c>
      <c r="G362" s="58" t="s">
        <v>329</v>
      </c>
    </row>
    <row r="363" spans="4:6" ht="13.5">
      <c r="D363" s="75" t="s">
        <v>330</v>
      </c>
      <c r="E363" s="76"/>
      <c r="F363" s="76"/>
    </row>
    <row r="364" spans="2:7" ht="13.5">
      <c r="B364" s="65" t="s">
        <v>320</v>
      </c>
      <c r="C364" s="66" t="s">
        <v>321</v>
      </c>
      <c r="D364" s="66" t="s">
        <v>322</v>
      </c>
      <c r="E364" s="67"/>
      <c r="F364" s="68">
        <v>120000</v>
      </c>
      <c r="G364" s="69" t="s">
        <v>42</v>
      </c>
    </row>
    <row r="365" spans="4:7" ht="13.5">
      <c r="D365" s="72" t="s">
        <v>331</v>
      </c>
      <c r="E365" s="73"/>
      <c r="F365" s="74">
        <v>300000</v>
      </c>
      <c r="G365" s="58" t="s">
        <v>332</v>
      </c>
    </row>
    <row r="366" spans="4:6" ht="18.75">
      <c r="D366" s="75" t="s">
        <v>333</v>
      </c>
      <c r="E366" s="76"/>
      <c r="F366" s="76"/>
    </row>
    <row r="367" spans="2:7" ht="13.5">
      <c r="B367" s="65" t="s">
        <v>320</v>
      </c>
      <c r="C367" s="66" t="s">
        <v>321</v>
      </c>
      <c r="D367" s="66" t="s">
        <v>322</v>
      </c>
      <c r="E367" s="67"/>
      <c r="F367" s="68">
        <v>300000</v>
      </c>
      <c r="G367" s="69" t="s">
        <v>42</v>
      </c>
    </row>
    <row r="368" spans="4:7" ht="24.75">
      <c r="D368" s="72" t="s">
        <v>334</v>
      </c>
      <c r="E368" s="73"/>
      <c r="F368" s="74">
        <v>100000</v>
      </c>
      <c r="G368" s="58" t="s">
        <v>335</v>
      </c>
    </row>
    <row r="369" spans="4:6" ht="18.75">
      <c r="D369" s="75" t="s">
        <v>336</v>
      </c>
      <c r="E369" s="76"/>
      <c r="F369" s="76"/>
    </row>
    <row r="370" spans="2:7" ht="13.5">
      <c r="B370" s="65" t="s">
        <v>320</v>
      </c>
      <c r="C370" s="66" t="s">
        <v>321</v>
      </c>
      <c r="D370" s="66" t="s">
        <v>322</v>
      </c>
      <c r="E370" s="67"/>
      <c r="F370" s="68">
        <v>100000</v>
      </c>
      <c r="G370" s="69" t="s">
        <v>42</v>
      </c>
    </row>
    <row r="371" spans="4:6" ht="13.5">
      <c r="D371" s="64" t="s">
        <v>198</v>
      </c>
      <c r="E371" s="56"/>
      <c r="F371" s="57">
        <v>436420</v>
      </c>
    </row>
    <row r="372" spans="4:7" ht="48.75">
      <c r="D372" s="72" t="s">
        <v>337</v>
      </c>
      <c r="E372" s="73"/>
      <c r="F372" s="74">
        <v>186420</v>
      </c>
      <c r="G372" s="58" t="s">
        <v>338</v>
      </c>
    </row>
    <row r="373" spans="4:6" ht="27.75">
      <c r="D373" s="75" t="s">
        <v>339</v>
      </c>
      <c r="E373" s="76"/>
      <c r="F373" s="76"/>
    </row>
    <row r="374" spans="2:7" ht="13.5">
      <c r="B374" s="65" t="s">
        <v>320</v>
      </c>
      <c r="C374" s="66" t="s">
        <v>321</v>
      </c>
      <c r="D374" s="66" t="s">
        <v>322</v>
      </c>
      <c r="E374" s="67"/>
      <c r="F374" s="68">
        <v>186420</v>
      </c>
      <c r="G374" s="69" t="s">
        <v>42</v>
      </c>
    </row>
    <row r="375" spans="4:7" ht="36.75">
      <c r="D375" s="72" t="s">
        <v>340</v>
      </c>
      <c r="E375" s="73"/>
      <c r="F375" s="74">
        <v>250000</v>
      </c>
      <c r="G375" s="58" t="s">
        <v>341</v>
      </c>
    </row>
    <row r="376" spans="4:6" ht="27.75">
      <c r="D376" s="75" t="s">
        <v>342</v>
      </c>
      <c r="E376" s="76"/>
      <c r="F376" s="76"/>
    </row>
    <row r="377" spans="2:7" ht="13.5">
      <c r="B377" s="65" t="s">
        <v>320</v>
      </c>
      <c r="C377" s="66" t="s">
        <v>321</v>
      </c>
      <c r="D377" s="66" t="s">
        <v>322</v>
      </c>
      <c r="E377" s="67"/>
      <c r="F377" s="68">
        <v>250000</v>
      </c>
      <c r="G377" s="69" t="s">
        <v>42</v>
      </c>
    </row>
    <row r="378" spans="2:6" ht="13.5">
      <c r="B378" s="52" t="s">
        <v>136</v>
      </c>
      <c r="C378" s="53"/>
      <c r="D378" s="52" t="s">
        <v>137</v>
      </c>
      <c r="E378" s="53"/>
      <c r="F378" s="54">
        <v>13142421</v>
      </c>
    </row>
    <row r="379" spans="4:6" ht="13.5">
      <c r="D379" s="64" t="s">
        <v>138</v>
      </c>
      <c r="E379" s="56"/>
      <c r="F379" s="57">
        <v>8636270</v>
      </c>
    </row>
    <row r="380" spans="4:6" ht="13.5">
      <c r="D380" s="66" t="s">
        <v>343</v>
      </c>
      <c r="E380" s="67"/>
      <c r="F380" s="68">
        <v>90000</v>
      </c>
    </row>
    <row r="381" spans="4:7" ht="24.75">
      <c r="D381" s="72" t="s">
        <v>90</v>
      </c>
      <c r="E381" s="73"/>
      <c r="F381" s="74">
        <v>90000</v>
      </c>
      <c r="G381" s="58" t="s">
        <v>344</v>
      </c>
    </row>
    <row r="382" spans="4:6" ht="18.75">
      <c r="D382" s="75" t="s">
        <v>345</v>
      </c>
      <c r="E382" s="76"/>
      <c r="F382" s="76"/>
    </row>
    <row r="383" spans="2:7" ht="13.5">
      <c r="B383" s="65" t="s">
        <v>320</v>
      </c>
      <c r="C383" s="66" t="s">
        <v>321</v>
      </c>
      <c r="D383" s="66" t="s">
        <v>322</v>
      </c>
      <c r="E383" s="67"/>
      <c r="F383" s="68">
        <v>90000</v>
      </c>
      <c r="G383" s="69" t="s">
        <v>49</v>
      </c>
    </row>
    <row r="384" spans="4:6" ht="13.5">
      <c r="D384" s="66" t="s">
        <v>89</v>
      </c>
      <c r="E384" s="67"/>
      <c r="F384" s="68">
        <v>56000</v>
      </c>
    </row>
    <row r="385" spans="4:7" ht="24.75">
      <c r="D385" s="72" t="s">
        <v>90</v>
      </c>
      <c r="E385" s="73"/>
      <c r="F385" s="74">
        <v>56000</v>
      </c>
      <c r="G385" s="58" t="s">
        <v>346</v>
      </c>
    </row>
    <row r="386" spans="4:6" ht="18.75">
      <c r="D386" s="75" t="s">
        <v>347</v>
      </c>
      <c r="E386" s="76"/>
      <c r="F386" s="76"/>
    </row>
    <row r="387" spans="2:7" ht="13.5">
      <c r="B387" s="65" t="s">
        <v>320</v>
      </c>
      <c r="C387" s="66" t="s">
        <v>321</v>
      </c>
      <c r="D387" s="66" t="s">
        <v>322</v>
      </c>
      <c r="E387" s="67"/>
      <c r="F387" s="68">
        <v>56000</v>
      </c>
      <c r="G387" s="69" t="s">
        <v>49</v>
      </c>
    </row>
    <row r="388" spans="4:6" ht="13.5">
      <c r="D388" s="66" t="s">
        <v>142</v>
      </c>
      <c r="E388" s="67"/>
      <c r="F388" s="68">
        <v>62000</v>
      </c>
    </row>
    <row r="389" spans="4:7" ht="24.75">
      <c r="D389" s="72" t="s">
        <v>90</v>
      </c>
      <c r="E389" s="73"/>
      <c r="F389" s="74">
        <v>62000</v>
      </c>
      <c r="G389" s="58" t="s">
        <v>348</v>
      </c>
    </row>
    <row r="390" spans="4:6" ht="27.75">
      <c r="D390" s="75" t="s">
        <v>349</v>
      </c>
      <c r="E390" s="76"/>
      <c r="F390" s="76"/>
    </row>
    <row r="391" spans="2:7" ht="13.5">
      <c r="B391" s="65" t="s">
        <v>320</v>
      </c>
      <c r="C391" s="66" t="s">
        <v>321</v>
      </c>
      <c r="D391" s="66" t="s">
        <v>322</v>
      </c>
      <c r="E391" s="67"/>
      <c r="F391" s="68">
        <v>62000</v>
      </c>
      <c r="G391" s="69" t="s">
        <v>49</v>
      </c>
    </row>
    <row r="392" spans="4:6" ht="13.5">
      <c r="D392" s="66" t="s">
        <v>160</v>
      </c>
      <c r="E392" s="67"/>
      <c r="F392" s="68">
        <v>34300</v>
      </c>
    </row>
    <row r="393" spans="4:7" ht="24.75">
      <c r="D393" s="72" t="s">
        <v>90</v>
      </c>
      <c r="E393" s="73"/>
      <c r="F393" s="74">
        <v>34300</v>
      </c>
      <c r="G393" s="58" t="s">
        <v>350</v>
      </c>
    </row>
    <row r="394" spans="4:6" ht="13.5">
      <c r="D394" s="75" t="s">
        <v>351</v>
      </c>
      <c r="E394" s="76"/>
      <c r="F394" s="76"/>
    </row>
    <row r="395" spans="2:7" ht="13.5">
      <c r="B395" s="65" t="s">
        <v>320</v>
      </c>
      <c r="C395" s="66" t="s">
        <v>321</v>
      </c>
      <c r="D395" s="66" t="s">
        <v>322</v>
      </c>
      <c r="E395" s="67"/>
      <c r="F395" s="68">
        <v>34300</v>
      </c>
      <c r="G395" s="69" t="s">
        <v>49</v>
      </c>
    </row>
    <row r="396" spans="4:6" ht="13.5">
      <c r="D396" s="66" t="s">
        <v>172</v>
      </c>
      <c r="E396" s="67"/>
      <c r="F396" s="68">
        <v>0</v>
      </c>
    </row>
    <row r="397" spans="4:7" ht="24.75">
      <c r="D397" s="72" t="s">
        <v>90</v>
      </c>
      <c r="E397" s="73"/>
      <c r="F397" s="74">
        <v>0</v>
      </c>
      <c r="G397" s="58" t="s">
        <v>352</v>
      </c>
    </row>
    <row r="398" spans="2:7" ht="13.5">
      <c r="B398" s="65" t="s">
        <v>320</v>
      </c>
      <c r="C398" s="66" t="s">
        <v>321</v>
      </c>
      <c r="D398" s="66" t="s">
        <v>322</v>
      </c>
      <c r="E398" s="67"/>
      <c r="F398" s="68">
        <v>0</v>
      </c>
      <c r="G398" s="69" t="s">
        <v>49</v>
      </c>
    </row>
    <row r="399" spans="4:6" ht="13.5">
      <c r="D399" s="66" t="s">
        <v>222</v>
      </c>
      <c r="E399" s="67"/>
      <c r="F399" s="68">
        <v>24375</v>
      </c>
    </row>
    <row r="400" spans="4:7" ht="24.75">
      <c r="D400" s="72" t="s">
        <v>90</v>
      </c>
      <c r="E400" s="73"/>
      <c r="F400" s="74">
        <v>24375</v>
      </c>
      <c r="G400" s="58" t="s">
        <v>353</v>
      </c>
    </row>
    <row r="401" spans="4:6" ht="18.75">
      <c r="D401" s="75" t="s">
        <v>354</v>
      </c>
      <c r="E401" s="76"/>
      <c r="F401" s="76"/>
    </row>
    <row r="402" spans="2:7" ht="13.5">
      <c r="B402" s="65" t="s">
        <v>320</v>
      </c>
      <c r="C402" s="66" t="s">
        <v>321</v>
      </c>
      <c r="D402" s="66" t="s">
        <v>322</v>
      </c>
      <c r="E402" s="67"/>
      <c r="F402" s="68">
        <v>24375</v>
      </c>
      <c r="G402" s="69" t="s">
        <v>49</v>
      </c>
    </row>
    <row r="403" spans="4:6" ht="13.5">
      <c r="D403" s="66" t="s">
        <v>177</v>
      </c>
      <c r="E403" s="67"/>
      <c r="F403" s="68">
        <v>51200</v>
      </c>
    </row>
    <row r="404" spans="4:7" ht="24.75">
      <c r="D404" s="72" t="s">
        <v>90</v>
      </c>
      <c r="E404" s="73"/>
      <c r="F404" s="74">
        <v>51200</v>
      </c>
      <c r="G404" s="58" t="s">
        <v>355</v>
      </c>
    </row>
    <row r="405" spans="4:6" ht="27.75">
      <c r="D405" s="75" t="s">
        <v>356</v>
      </c>
      <c r="E405" s="76"/>
      <c r="F405" s="76"/>
    </row>
    <row r="406" spans="2:7" ht="13.5">
      <c r="B406" s="65" t="s">
        <v>320</v>
      </c>
      <c r="C406" s="66" t="s">
        <v>321</v>
      </c>
      <c r="D406" s="66" t="s">
        <v>322</v>
      </c>
      <c r="E406" s="67"/>
      <c r="F406" s="68">
        <v>51200</v>
      </c>
      <c r="G406" s="69" t="s">
        <v>49</v>
      </c>
    </row>
    <row r="407" spans="4:6" ht="13.5">
      <c r="D407" s="60" t="s">
        <v>112</v>
      </c>
      <c r="E407" s="67"/>
      <c r="F407" s="68">
        <v>73800</v>
      </c>
    </row>
    <row r="408" spans="4:7" ht="25.5">
      <c r="D408" s="89" t="s">
        <v>90</v>
      </c>
      <c r="E408" s="73"/>
      <c r="F408" s="74">
        <v>73800</v>
      </c>
      <c r="G408" s="58" t="s">
        <v>357</v>
      </c>
    </row>
    <row r="409" spans="4:6" ht="19.5">
      <c r="D409" s="90" t="s">
        <v>358</v>
      </c>
      <c r="E409" s="76"/>
      <c r="F409" s="76"/>
    </row>
    <row r="410" spans="2:7" ht="13.5">
      <c r="B410" s="59" t="s">
        <v>320</v>
      </c>
      <c r="C410" s="60" t="s">
        <v>321</v>
      </c>
      <c r="D410" s="60" t="s">
        <v>322</v>
      </c>
      <c r="E410" s="61"/>
      <c r="F410" s="62">
        <v>73800</v>
      </c>
      <c r="G410" s="63" t="s">
        <v>49</v>
      </c>
    </row>
    <row r="411" spans="4:7" ht="25.5">
      <c r="D411" s="78" t="s">
        <v>359</v>
      </c>
      <c r="E411" s="73"/>
      <c r="F411" s="74">
        <v>5413000</v>
      </c>
      <c r="G411" s="58" t="s">
        <v>360</v>
      </c>
    </row>
    <row r="412" spans="4:6" ht="28.5">
      <c r="D412" s="91" t="s">
        <v>361</v>
      </c>
      <c r="E412" s="76"/>
      <c r="F412" s="76"/>
    </row>
    <row r="413" spans="2:7" ht="13.5">
      <c r="B413" s="79" t="s">
        <v>362</v>
      </c>
      <c r="C413" s="80" t="s">
        <v>321</v>
      </c>
      <c r="D413" s="80" t="s">
        <v>322</v>
      </c>
      <c r="E413" s="81"/>
      <c r="F413" s="82">
        <v>0</v>
      </c>
      <c r="G413" s="92" t="s">
        <v>49</v>
      </c>
    </row>
    <row r="414" spans="2:7" ht="37.5">
      <c r="B414" s="79" t="s">
        <v>362</v>
      </c>
      <c r="C414" s="80" t="s">
        <v>363</v>
      </c>
      <c r="D414" s="80" t="s">
        <v>364</v>
      </c>
      <c r="E414" s="81"/>
      <c r="F414" s="82">
        <v>5000000</v>
      </c>
      <c r="G414" s="92" t="s">
        <v>49</v>
      </c>
    </row>
    <row r="415" spans="2:7" ht="13.5">
      <c r="B415" s="65" t="s">
        <v>320</v>
      </c>
      <c r="C415" s="66" t="s">
        <v>321</v>
      </c>
      <c r="D415" s="66" t="s">
        <v>322</v>
      </c>
      <c r="E415" s="67"/>
      <c r="F415" s="68">
        <v>413000</v>
      </c>
      <c r="G415" s="69" t="s">
        <v>49</v>
      </c>
    </row>
    <row r="416" spans="4:7" ht="36.75">
      <c r="D416" s="72" t="s">
        <v>328</v>
      </c>
      <c r="E416" s="73"/>
      <c r="F416" s="74">
        <v>426595</v>
      </c>
      <c r="G416" s="58" t="s">
        <v>365</v>
      </c>
    </row>
    <row r="417" spans="4:6" ht="63.75">
      <c r="D417" s="75" t="s">
        <v>366</v>
      </c>
      <c r="E417" s="76"/>
      <c r="F417" s="76"/>
    </row>
    <row r="418" spans="2:7" ht="13.5">
      <c r="B418" s="65" t="s">
        <v>320</v>
      </c>
      <c r="C418" s="66" t="s">
        <v>321</v>
      </c>
      <c r="D418" s="66" t="s">
        <v>322</v>
      </c>
      <c r="E418" s="67"/>
      <c r="F418" s="68">
        <v>426595</v>
      </c>
      <c r="G418" s="69" t="s">
        <v>49</v>
      </c>
    </row>
    <row r="419" spans="4:7" ht="24.75">
      <c r="D419" s="72" t="s">
        <v>367</v>
      </c>
      <c r="E419" s="73"/>
      <c r="F419" s="74">
        <v>1655000</v>
      </c>
      <c r="G419" s="58" t="s">
        <v>368</v>
      </c>
    </row>
    <row r="420" spans="4:6" ht="18.75">
      <c r="D420" s="75" t="s">
        <v>369</v>
      </c>
      <c r="E420" s="76"/>
      <c r="F420" s="76"/>
    </row>
    <row r="421" spans="2:7" ht="13.5">
      <c r="B421" s="65" t="s">
        <v>362</v>
      </c>
      <c r="C421" s="66" t="s">
        <v>321</v>
      </c>
      <c r="D421" s="66" t="s">
        <v>322</v>
      </c>
      <c r="E421" s="67"/>
      <c r="F421" s="68">
        <v>0</v>
      </c>
      <c r="G421" s="69" t="s">
        <v>49</v>
      </c>
    </row>
    <row r="422" spans="2:7" ht="13.5">
      <c r="B422" s="65" t="s">
        <v>320</v>
      </c>
      <c r="C422" s="66" t="s">
        <v>321</v>
      </c>
      <c r="D422" s="66" t="s">
        <v>322</v>
      </c>
      <c r="E422" s="67"/>
      <c r="F422" s="68">
        <v>1655000</v>
      </c>
      <c r="G422" s="69" t="s">
        <v>49</v>
      </c>
    </row>
    <row r="423" spans="4:7" ht="13.5">
      <c r="D423" s="72" t="s">
        <v>370</v>
      </c>
      <c r="E423" s="73"/>
      <c r="F423" s="74">
        <v>750000</v>
      </c>
      <c r="G423" s="58" t="s">
        <v>371</v>
      </c>
    </row>
    <row r="424" spans="4:6" ht="54.75">
      <c r="D424" s="75" t="s">
        <v>372</v>
      </c>
      <c r="E424" s="76"/>
      <c r="F424" s="76"/>
    </row>
    <row r="425" spans="2:7" ht="13.5">
      <c r="B425" s="65" t="s">
        <v>320</v>
      </c>
      <c r="C425" s="66" t="s">
        <v>321</v>
      </c>
      <c r="D425" s="66" t="s">
        <v>322</v>
      </c>
      <c r="E425" s="67"/>
      <c r="F425" s="68">
        <v>750000</v>
      </c>
      <c r="G425" s="69" t="s">
        <v>49</v>
      </c>
    </row>
    <row r="426" spans="4:6" ht="13.5">
      <c r="D426" s="64" t="s">
        <v>198</v>
      </c>
      <c r="E426" s="56"/>
      <c r="F426" s="57">
        <v>804980</v>
      </c>
    </row>
    <row r="427" spans="4:7" ht="48.75">
      <c r="D427" s="72" t="s">
        <v>373</v>
      </c>
      <c r="E427" s="73"/>
      <c r="F427" s="74">
        <v>300000</v>
      </c>
      <c r="G427" s="58" t="s">
        <v>374</v>
      </c>
    </row>
    <row r="428" spans="4:6" ht="36.75">
      <c r="D428" s="75" t="s">
        <v>375</v>
      </c>
      <c r="E428" s="76"/>
      <c r="F428" s="76"/>
    </row>
    <row r="429" spans="2:7" ht="13.5">
      <c r="B429" s="65" t="s">
        <v>320</v>
      </c>
      <c r="C429" s="66" t="s">
        <v>321</v>
      </c>
      <c r="D429" s="66" t="s">
        <v>322</v>
      </c>
      <c r="E429" s="67"/>
      <c r="F429" s="68">
        <v>300000</v>
      </c>
      <c r="G429" s="69" t="s">
        <v>49</v>
      </c>
    </row>
    <row r="430" spans="4:7" ht="24.75">
      <c r="D430" s="72" t="s">
        <v>376</v>
      </c>
      <c r="E430" s="73"/>
      <c r="F430" s="74">
        <v>154980</v>
      </c>
      <c r="G430" s="58" t="s">
        <v>377</v>
      </c>
    </row>
    <row r="431" spans="4:6" ht="18.75">
      <c r="D431" s="75" t="s">
        <v>378</v>
      </c>
      <c r="E431" s="76"/>
      <c r="F431" s="76"/>
    </row>
    <row r="432" spans="2:7" ht="13.5">
      <c r="B432" s="65" t="s">
        <v>320</v>
      </c>
      <c r="C432" s="66" t="s">
        <v>321</v>
      </c>
      <c r="D432" s="66" t="s">
        <v>322</v>
      </c>
      <c r="E432" s="67"/>
      <c r="F432" s="68">
        <v>154980</v>
      </c>
      <c r="G432" s="69" t="s">
        <v>49</v>
      </c>
    </row>
    <row r="433" spans="4:7" ht="36.75">
      <c r="D433" s="72" t="s">
        <v>379</v>
      </c>
      <c r="E433" s="73"/>
      <c r="F433" s="74">
        <v>350000</v>
      </c>
      <c r="G433" s="58" t="s">
        <v>380</v>
      </c>
    </row>
    <row r="434" spans="4:6" ht="54.75">
      <c r="D434" s="75" t="s">
        <v>381</v>
      </c>
      <c r="E434" s="76"/>
      <c r="F434" s="76"/>
    </row>
    <row r="435" spans="2:7" ht="13.5">
      <c r="B435" s="65" t="s">
        <v>320</v>
      </c>
      <c r="C435" s="66" t="s">
        <v>321</v>
      </c>
      <c r="D435" s="66" t="s">
        <v>322</v>
      </c>
      <c r="E435" s="67"/>
      <c r="F435" s="68">
        <v>350000</v>
      </c>
      <c r="G435" s="69" t="s">
        <v>49</v>
      </c>
    </row>
    <row r="436" spans="4:6" ht="13.5">
      <c r="D436" s="64" t="s">
        <v>382</v>
      </c>
      <c r="E436" s="56"/>
      <c r="F436" s="57">
        <v>3701171</v>
      </c>
    </row>
    <row r="437" spans="4:7" ht="24.75">
      <c r="D437" s="72" t="s">
        <v>383</v>
      </c>
      <c r="E437" s="73"/>
      <c r="F437" s="74">
        <v>1201171</v>
      </c>
      <c r="G437" s="58" t="s">
        <v>384</v>
      </c>
    </row>
    <row r="438" spans="4:6" ht="27.75">
      <c r="D438" s="75" t="s">
        <v>385</v>
      </c>
      <c r="E438" s="76"/>
      <c r="F438" s="76"/>
    </row>
    <row r="439" spans="2:7" ht="13.5">
      <c r="B439" s="65" t="s">
        <v>320</v>
      </c>
      <c r="C439" s="66" t="s">
        <v>321</v>
      </c>
      <c r="D439" s="66" t="s">
        <v>322</v>
      </c>
      <c r="E439" s="67"/>
      <c r="F439" s="68">
        <v>1201171</v>
      </c>
      <c r="G439" s="69" t="s">
        <v>49</v>
      </c>
    </row>
    <row r="440" spans="4:7" ht="37.5">
      <c r="D440" s="89" t="s">
        <v>386</v>
      </c>
      <c r="E440" s="73"/>
      <c r="F440" s="74">
        <v>1000000</v>
      </c>
      <c r="G440" s="58" t="s">
        <v>387</v>
      </c>
    </row>
    <row r="441" spans="4:6" ht="13.5">
      <c r="D441" s="90" t="s">
        <v>388</v>
      </c>
      <c r="E441" s="76"/>
      <c r="F441" s="76"/>
    </row>
    <row r="442" spans="2:7" ht="13.5">
      <c r="B442" s="59" t="s">
        <v>320</v>
      </c>
      <c r="C442" s="60" t="s">
        <v>321</v>
      </c>
      <c r="D442" s="60" t="s">
        <v>322</v>
      </c>
      <c r="E442" s="61"/>
      <c r="F442" s="62">
        <v>1000000</v>
      </c>
      <c r="G442" s="63" t="s">
        <v>49</v>
      </c>
    </row>
    <row r="443" spans="4:7" ht="25.5">
      <c r="D443" s="89" t="s">
        <v>389</v>
      </c>
      <c r="E443" s="73"/>
      <c r="F443" s="74">
        <v>1500000</v>
      </c>
      <c r="G443" s="58" t="s">
        <v>390</v>
      </c>
    </row>
    <row r="444" spans="4:6" ht="13.5">
      <c r="D444" s="90" t="s">
        <v>391</v>
      </c>
      <c r="E444" s="76"/>
      <c r="F444" s="76"/>
    </row>
    <row r="445" spans="2:7" ht="13.5">
      <c r="B445" s="59" t="s">
        <v>320</v>
      </c>
      <c r="C445" s="60" t="s">
        <v>321</v>
      </c>
      <c r="D445" s="60" t="s">
        <v>322</v>
      </c>
      <c r="E445" s="61"/>
      <c r="F445" s="62">
        <v>1500000</v>
      </c>
      <c r="G445" s="63" t="s">
        <v>49</v>
      </c>
    </row>
    <row r="446" spans="2:6" ht="13.5">
      <c r="B446" s="52" t="s">
        <v>211</v>
      </c>
      <c r="C446" s="53"/>
      <c r="D446" s="52" t="s">
        <v>212</v>
      </c>
      <c r="E446" s="53"/>
      <c r="F446" s="54">
        <v>515000</v>
      </c>
    </row>
    <row r="447" spans="4:6" ht="13.5">
      <c r="D447" s="64" t="s">
        <v>213</v>
      </c>
      <c r="E447" s="56"/>
      <c r="F447" s="57">
        <v>165000</v>
      </c>
    </row>
    <row r="448" spans="4:6" ht="13.5">
      <c r="D448" s="66" t="s">
        <v>343</v>
      </c>
      <c r="E448" s="67"/>
      <c r="F448" s="68">
        <v>70000</v>
      </c>
    </row>
    <row r="449" spans="4:7" ht="24.75">
      <c r="D449" s="72" t="s">
        <v>90</v>
      </c>
      <c r="E449" s="73"/>
      <c r="F449" s="74">
        <v>70000</v>
      </c>
      <c r="G449" s="58" t="s">
        <v>392</v>
      </c>
    </row>
    <row r="450" spans="4:6" ht="18.75">
      <c r="D450" s="75" t="s">
        <v>393</v>
      </c>
      <c r="E450" s="76"/>
      <c r="F450" s="76"/>
    </row>
    <row r="451" spans="2:7" ht="13.5">
      <c r="B451" s="65" t="s">
        <v>320</v>
      </c>
      <c r="C451" s="66" t="s">
        <v>321</v>
      </c>
      <c r="D451" s="66" t="s">
        <v>322</v>
      </c>
      <c r="E451" s="67"/>
      <c r="F451" s="68">
        <v>70000</v>
      </c>
      <c r="G451" s="69" t="s">
        <v>49</v>
      </c>
    </row>
    <row r="452" spans="4:7" ht="36.75">
      <c r="D452" s="72" t="s">
        <v>328</v>
      </c>
      <c r="E452" s="73"/>
      <c r="F452" s="74">
        <v>95000</v>
      </c>
      <c r="G452" s="58" t="s">
        <v>394</v>
      </c>
    </row>
    <row r="453" spans="4:6" ht="13.5">
      <c r="D453" s="75" t="s">
        <v>395</v>
      </c>
      <c r="E453" s="76"/>
      <c r="F453" s="76"/>
    </row>
    <row r="454" spans="2:7" ht="13.5">
      <c r="B454" s="65" t="s">
        <v>320</v>
      </c>
      <c r="C454" s="66" t="s">
        <v>321</v>
      </c>
      <c r="D454" s="66" t="s">
        <v>322</v>
      </c>
      <c r="E454" s="67"/>
      <c r="F454" s="68">
        <v>95000</v>
      </c>
      <c r="G454" s="69" t="s">
        <v>49</v>
      </c>
    </row>
    <row r="455" spans="4:6" ht="13.5">
      <c r="D455" s="64" t="s">
        <v>198</v>
      </c>
      <c r="E455" s="56"/>
      <c r="F455" s="57">
        <v>350000</v>
      </c>
    </row>
    <row r="456" spans="4:7" ht="36.75">
      <c r="D456" s="72" t="s">
        <v>396</v>
      </c>
      <c r="E456" s="73"/>
      <c r="F456" s="74">
        <v>350000</v>
      </c>
      <c r="G456" s="58" t="s">
        <v>397</v>
      </c>
    </row>
    <row r="457" spans="4:6" ht="13.5">
      <c r="D457" s="75" t="s">
        <v>398</v>
      </c>
      <c r="E457" s="76"/>
      <c r="F457" s="76"/>
    </row>
    <row r="458" spans="2:7" ht="13.5">
      <c r="B458" s="65" t="s">
        <v>320</v>
      </c>
      <c r="C458" s="66" t="s">
        <v>321</v>
      </c>
      <c r="D458" s="66" t="s">
        <v>322</v>
      </c>
      <c r="E458" s="67"/>
      <c r="F458" s="68">
        <v>350000</v>
      </c>
      <c r="G458" s="69" t="s">
        <v>49</v>
      </c>
    </row>
    <row r="459" spans="2:6" ht="13.5">
      <c r="B459" s="52" t="s">
        <v>43</v>
      </c>
      <c r="C459" s="53"/>
      <c r="D459" s="52" t="s">
        <v>44</v>
      </c>
      <c r="E459" s="53"/>
      <c r="F459" s="54">
        <v>1345000</v>
      </c>
    </row>
    <row r="460" spans="4:6" ht="13.5">
      <c r="D460" s="64" t="s">
        <v>399</v>
      </c>
      <c r="E460" s="56"/>
      <c r="F460" s="57">
        <v>1345000</v>
      </c>
    </row>
    <row r="461" spans="4:7" ht="13.5">
      <c r="D461" s="78" t="s">
        <v>400</v>
      </c>
      <c r="E461" s="73"/>
      <c r="F461" s="74">
        <v>1295000</v>
      </c>
      <c r="G461" s="58" t="s">
        <v>401</v>
      </c>
    </row>
    <row r="462" spans="4:6" ht="90.75">
      <c r="D462" s="91" t="s">
        <v>402</v>
      </c>
      <c r="E462" s="76"/>
      <c r="F462" s="76"/>
    </row>
    <row r="463" spans="2:7" ht="13.5">
      <c r="B463" s="79" t="s">
        <v>320</v>
      </c>
      <c r="C463" s="80" t="s">
        <v>321</v>
      </c>
      <c r="D463" s="80" t="s">
        <v>322</v>
      </c>
      <c r="E463" s="81"/>
      <c r="F463" s="82">
        <v>1295000</v>
      </c>
      <c r="G463" s="92" t="s">
        <v>49</v>
      </c>
    </row>
    <row r="464" spans="4:7" ht="24.75">
      <c r="D464" s="72" t="s">
        <v>403</v>
      </c>
      <c r="E464" s="73"/>
      <c r="F464" s="74">
        <v>50000</v>
      </c>
      <c r="G464" s="58" t="s">
        <v>404</v>
      </c>
    </row>
    <row r="465" spans="4:6" ht="18.75">
      <c r="D465" s="75" t="s">
        <v>405</v>
      </c>
      <c r="E465" s="76"/>
      <c r="F465" s="76"/>
    </row>
    <row r="466" spans="2:7" ht="13.5">
      <c r="B466" s="65" t="s">
        <v>320</v>
      </c>
      <c r="C466" s="66" t="s">
        <v>321</v>
      </c>
      <c r="D466" s="66" t="s">
        <v>322</v>
      </c>
      <c r="E466" s="67"/>
      <c r="F466" s="68">
        <v>50000</v>
      </c>
      <c r="G466" s="69" t="s">
        <v>49</v>
      </c>
    </row>
    <row r="467" spans="1:6" ht="13.5">
      <c r="A467" s="52" t="s">
        <v>406</v>
      </c>
      <c r="B467" s="53"/>
      <c r="C467" s="53"/>
      <c r="D467" s="52" t="s">
        <v>407</v>
      </c>
      <c r="E467" s="53"/>
      <c r="F467" s="54">
        <v>1355081</v>
      </c>
    </row>
    <row r="468" spans="2:6" ht="13.5">
      <c r="B468" s="52" t="s">
        <v>408</v>
      </c>
      <c r="C468" s="53"/>
      <c r="D468" s="52" t="s">
        <v>44</v>
      </c>
      <c r="E468" s="53"/>
      <c r="F468" s="54">
        <v>1355081</v>
      </c>
    </row>
    <row r="469" spans="4:6" ht="13.5">
      <c r="D469" s="64" t="s">
        <v>198</v>
      </c>
      <c r="E469" s="56"/>
      <c r="F469" s="57">
        <v>1355081</v>
      </c>
    </row>
    <row r="470" spans="4:7" ht="60.75">
      <c r="D470" s="72" t="s">
        <v>409</v>
      </c>
      <c r="E470" s="73"/>
      <c r="F470" s="74">
        <v>486985</v>
      </c>
      <c r="G470" s="58" t="s">
        <v>410</v>
      </c>
    </row>
    <row r="471" spans="4:6" ht="36.75">
      <c r="D471" s="75" t="s">
        <v>411</v>
      </c>
      <c r="E471" s="76"/>
      <c r="F471" s="76"/>
    </row>
    <row r="472" spans="2:7" ht="13.5">
      <c r="B472" s="65" t="s">
        <v>320</v>
      </c>
      <c r="C472" s="66" t="s">
        <v>321</v>
      </c>
      <c r="D472" s="66" t="s">
        <v>322</v>
      </c>
      <c r="E472" s="67"/>
      <c r="F472" s="68">
        <v>486985</v>
      </c>
      <c r="G472" s="69" t="s">
        <v>49</v>
      </c>
    </row>
    <row r="473" spans="4:7" ht="24.75">
      <c r="D473" s="72" t="s">
        <v>412</v>
      </c>
      <c r="E473" s="73"/>
      <c r="F473" s="74">
        <v>19396</v>
      </c>
      <c r="G473" s="58" t="s">
        <v>413</v>
      </c>
    </row>
    <row r="474" spans="4:6" ht="13.5">
      <c r="D474" s="75" t="s">
        <v>414</v>
      </c>
      <c r="E474" s="76"/>
      <c r="F474" s="76"/>
    </row>
    <row r="475" spans="2:7" ht="13.5">
      <c r="B475" s="65" t="s">
        <v>320</v>
      </c>
      <c r="C475" s="66" t="s">
        <v>321</v>
      </c>
      <c r="D475" s="66" t="s">
        <v>322</v>
      </c>
      <c r="E475" s="67"/>
      <c r="F475" s="68">
        <v>19396</v>
      </c>
      <c r="G475" s="69" t="s">
        <v>49</v>
      </c>
    </row>
    <row r="476" spans="4:7" ht="24.75">
      <c r="D476" s="72" t="s">
        <v>415</v>
      </c>
      <c r="E476" s="73"/>
      <c r="F476" s="74">
        <v>156700</v>
      </c>
      <c r="G476" s="58" t="s">
        <v>416</v>
      </c>
    </row>
    <row r="477" spans="4:6" ht="13.5">
      <c r="D477" s="75" t="s">
        <v>417</v>
      </c>
      <c r="E477" s="76"/>
      <c r="F477" s="76"/>
    </row>
    <row r="478" spans="2:7" ht="13.5">
      <c r="B478" s="65" t="s">
        <v>320</v>
      </c>
      <c r="C478" s="66" t="s">
        <v>321</v>
      </c>
      <c r="D478" s="66" t="s">
        <v>322</v>
      </c>
      <c r="E478" s="67"/>
      <c r="F478" s="68">
        <v>156700</v>
      </c>
      <c r="G478" s="69" t="s">
        <v>49</v>
      </c>
    </row>
    <row r="479" spans="4:7" ht="24.75">
      <c r="D479" s="72" t="s">
        <v>418</v>
      </c>
      <c r="E479" s="73"/>
      <c r="F479" s="74">
        <v>350000</v>
      </c>
      <c r="G479" s="58" t="s">
        <v>419</v>
      </c>
    </row>
    <row r="480" spans="4:6" ht="18.75">
      <c r="D480" s="75" t="s">
        <v>420</v>
      </c>
      <c r="E480" s="76"/>
      <c r="F480" s="76"/>
    </row>
    <row r="481" spans="2:7" ht="13.5">
      <c r="B481" s="65" t="s">
        <v>320</v>
      </c>
      <c r="C481" s="66" t="s">
        <v>321</v>
      </c>
      <c r="D481" s="66" t="s">
        <v>322</v>
      </c>
      <c r="E481" s="67"/>
      <c r="F481" s="68">
        <v>350000</v>
      </c>
      <c r="G481" s="69" t="s">
        <v>49</v>
      </c>
    </row>
    <row r="482" spans="4:7" ht="24.75">
      <c r="D482" s="72" t="s">
        <v>421</v>
      </c>
      <c r="E482" s="73"/>
      <c r="F482" s="74">
        <v>342000</v>
      </c>
      <c r="G482" s="58" t="s">
        <v>422</v>
      </c>
    </row>
    <row r="483" spans="4:6" ht="27.75">
      <c r="D483" s="75" t="s">
        <v>423</v>
      </c>
      <c r="E483" s="76"/>
      <c r="F483" s="76"/>
    </row>
    <row r="484" spans="2:7" ht="13.5">
      <c r="B484" s="65" t="s">
        <v>320</v>
      </c>
      <c r="C484" s="66" t="s">
        <v>321</v>
      </c>
      <c r="D484" s="66" t="s">
        <v>322</v>
      </c>
      <c r="E484" s="67"/>
      <c r="F484" s="68">
        <v>342000</v>
      </c>
      <c r="G484" s="69" t="s">
        <v>49</v>
      </c>
    </row>
    <row r="485" spans="1:6" ht="13.5">
      <c r="A485" s="52" t="s">
        <v>282</v>
      </c>
      <c r="B485" s="53"/>
      <c r="C485" s="53"/>
      <c r="D485" s="52" t="s">
        <v>283</v>
      </c>
      <c r="E485" s="53"/>
      <c r="F485" s="54">
        <v>1980355</v>
      </c>
    </row>
    <row r="486" spans="2:6" ht="13.5">
      <c r="B486" s="52" t="s">
        <v>311</v>
      </c>
      <c r="C486" s="53"/>
      <c r="D486" s="52" t="s">
        <v>312</v>
      </c>
      <c r="E486" s="53"/>
      <c r="F486" s="54">
        <v>1980355</v>
      </c>
    </row>
    <row r="487" spans="4:6" ht="13.5">
      <c r="D487" s="64" t="s">
        <v>313</v>
      </c>
      <c r="E487" s="56"/>
      <c r="F487" s="57">
        <v>851700</v>
      </c>
    </row>
    <row r="488" spans="4:6" ht="13.5">
      <c r="D488" s="66" t="s">
        <v>343</v>
      </c>
      <c r="E488" s="67"/>
      <c r="F488" s="68">
        <v>10000</v>
      </c>
    </row>
    <row r="489" spans="4:7" ht="24.75">
      <c r="D489" s="72" t="s">
        <v>90</v>
      </c>
      <c r="E489" s="73"/>
      <c r="F489" s="74">
        <v>10000</v>
      </c>
      <c r="G489" s="58" t="s">
        <v>424</v>
      </c>
    </row>
    <row r="490" spans="4:6" ht="27.75">
      <c r="D490" s="75" t="s">
        <v>425</v>
      </c>
      <c r="E490" s="76"/>
      <c r="F490" s="76"/>
    </row>
    <row r="491" spans="2:7" ht="13.5">
      <c r="B491" s="65" t="s">
        <v>320</v>
      </c>
      <c r="C491" s="66" t="s">
        <v>321</v>
      </c>
      <c r="D491" s="66" t="s">
        <v>322</v>
      </c>
      <c r="E491" s="67"/>
      <c r="F491" s="68">
        <v>10000</v>
      </c>
      <c r="G491" s="69" t="s">
        <v>49</v>
      </c>
    </row>
    <row r="492" spans="4:6" ht="13.5">
      <c r="D492" s="66" t="s">
        <v>145</v>
      </c>
      <c r="E492" s="67"/>
      <c r="F492" s="68">
        <v>62000</v>
      </c>
    </row>
    <row r="493" spans="4:7" ht="24.75">
      <c r="D493" s="72" t="s">
        <v>90</v>
      </c>
      <c r="E493" s="73"/>
      <c r="F493" s="74">
        <v>62000</v>
      </c>
      <c r="G493" s="58" t="s">
        <v>426</v>
      </c>
    </row>
    <row r="494" spans="4:6" ht="27.75">
      <c r="D494" s="75" t="s">
        <v>427</v>
      </c>
      <c r="E494" s="76"/>
      <c r="F494" s="76"/>
    </row>
    <row r="495" spans="2:7" ht="13.5">
      <c r="B495" s="65" t="s">
        <v>320</v>
      </c>
      <c r="C495" s="66" t="s">
        <v>321</v>
      </c>
      <c r="D495" s="66" t="s">
        <v>322</v>
      </c>
      <c r="E495" s="67"/>
      <c r="F495" s="68">
        <v>62000</v>
      </c>
      <c r="G495" s="69" t="s">
        <v>49</v>
      </c>
    </row>
    <row r="496" spans="4:6" ht="13.5">
      <c r="D496" s="66" t="s">
        <v>100</v>
      </c>
      <c r="E496" s="67"/>
      <c r="F496" s="68">
        <v>47500</v>
      </c>
    </row>
    <row r="497" spans="4:7" ht="24.75">
      <c r="D497" s="72" t="s">
        <v>90</v>
      </c>
      <c r="E497" s="73"/>
      <c r="F497" s="74">
        <v>47500</v>
      </c>
      <c r="G497" s="58" t="s">
        <v>428</v>
      </c>
    </row>
    <row r="498" spans="4:6" ht="18.75">
      <c r="D498" s="75" t="s">
        <v>429</v>
      </c>
      <c r="E498" s="76"/>
      <c r="F498" s="76"/>
    </row>
    <row r="499" spans="2:7" ht="13.5">
      <c r="B499" s="65" t="s">
        <v>320</v>
      </c>
      <c r="C499" s="66" t="s">
        <v>321</v>
      </c>
      <c r="D499" s="66" t="s">
        <v>322</v>
      </c>
      <c r="E499" s="67"/>
      <c r="F499" s="68">
        <v>47500</v>
      </c>
      <c r="G499" s="69" t="s">
        <v>49</v>
      </c>
    </row>
    <row r="500" spans="4:6" ht="13.5">
      <c r="D500" s="66" t="s">
        <v>106</v>
      </c>
      <c r="E500" s="67"/>
      <c r="F500" s="68">
        <v>40000</v>
      </c>
    </row>
    <row r="501" spans="4:7" ht="24.75">
      <c r="D501" s="72" t="s">
        <v>90</v>
      </c>
      <c r="E501" s="73"/>
      <c r="F501" s="74">
        <v>40000</v>
      </c>
      <c r="G501" s="58" t="s">
        <v>430</v>
      </c>
    </row>
    <row r="502" spans="4:6" ht="13.5">
      <c r="D502" s="75" t="s">
        <v>431</v>
      </c>
      <c r="E502" s="76"/>
      <c r="F502" s="76"/>
    </row>
    <row r="503" spans="2:7" ht="13.5">
      <c r="B503" s="65" t="s">
        <v>320</v>
      </c>
      <c r="C503" s="66" t="s">
        <v>321</v>
      </c>
      <c r="D503" s="66" t="s">
        <v>322</v>
      </c>
      <c r="E503" s="67"/>
      <c r="F503" s="68">
        <v>40000</v>
      </c>
      <c r="G503" s="69" t="s">
        <v>49</v>
      </c>
    </row>
    <row r="504" spans="4:6" ht="13.5">
      <c r="D504" s="66" t="s">
        <v>166</v>
      </c>
      <c r="E504" s="67"/>
      <c r="F504" s="68">
        <v>112000</v>
      </c>
    </row>
    <row r="505" spans="4:7" ht="24.75">
      <c r="D505" s="72" t="s">
        <v>90</v>
      </c>
      <c r="E505" s="73"/>
      <c r="F505" s="74">
        <v>112000</v>
      </c>
      <c r="G505" s="58" t="s">
        <v>432</v>
      </c>
    </row>
    <row r="506" spans="4:6" ht="27.75">
      <c r="D506" s="75" t="s">
        <v>433</v>
      </c>
      <c r="E506" s="76"/>
      <c r="F506" s="76"/>
    </row>
    <row r="507" spans="2:7" ht="13.5">
      <c r="B507" s="65" t="s">
        <v>320</v>
      </c>
      <c r="C507" s="66" t="s">
        <v>321</v>
      </c>
      <c r="D507" s="66" t="s">
        <v>322</v>
      </c>
      <c r="E507" s="67"/>
      <c r="F507" s="68">
        <v>112000</v>
      </c>
      <c r="G507" s="69" t="s">
        <v>49</v>
      </c>
    </row>
    <row r="508" spans="4:6" ht="13.5">
      <c r="D508" s="66" t="s">
        <v>172</v>
      </c>
      <c r="E508" s="67"/>
      <c r="F508" s="68">
        <v>131000</v>
      </c>
    </row>
    <row r="509" spans="4:7" ht="24.75">
      <c r="D509" s="72" t="s">
        <v>90</v>
      </c>
      <c r="E509" s="73"/>
      <c r="F509" s="74">
        <v>131000</v>
      </c>
      <c r="G509" s="58" t="s">
        <v>434</v>
      </c>
    </row>
    <row r="510" spans="4:6" ht="18.75">
      <c r="D510" s="75" t="s">
        <v>435</v>
      </c>
      <c r="E510" s="76"/>
      <c r="F510" s="76"/>
    </row>
    <row r="511" spans="2:7" ht="13.5">
      <c r="B511" s="65" t="s">
        <v>320</v>
      </c>
      <c r="C511" s="66" t="s">
        <v>321</v>
      </c>
      <c r="D511" s="66" t="s">
        <v>322</v>
      </c>
      <c r="E511" s="67"/>
      <c r="F511" s="68">
        <v>131000</v>
      </c>
      <c r="G511" s="69" t="s">
        <v>49</v>
      </c>
    </row>
    <row r="512" spans="4:6" ht="13.5">
      <c r="D512" s="66" t="s">
        <v>180</v>
      </c>
      <c r="E512" s="67"/>
      <c r="F512" s="68">
        <v>70000</v>
      </c>
    </row>
    <row r="513" spans="4:7" ht="24.75">
      <c r="D513" s="72" t="s">
        <v>90</v>
      </c>
      <c r="E513" s="73"/>
      <c r="F513" s="74">
        <v>70000</v>
      </c>
      <c r="G513" s="58" t="s">
        <v>436</v>
      </c>
    </row>
    <row r="514" spans="4:6" ht="27.75">
      <c r="D514" s="75" t="s">
        <v>437</v>
      </c>
      <c r="E514" s="76"/>
      <c r="F514" s="76"/>
    </row>
    <row r="515" spans="2:7" ht="13.5">
      <c r="B515" s="65" t="s">
        <v>320</v>
      </c>
      <c r="C515" s="66" t="s">
        <v>321</v>
      </c>
      <c r="D515" s="66" t="s">
        <v>322</v>
      </c>
      <c r="E515" s="67"/>
      <c r="F515" s="68">
        <v>70000</v>
      </c>
      <c r="G515" s="69" t="s">
        <v>49</v>
      </c>
    </row>
    <row r="516" spans="4:6" ht="13.5">
      <c r="D516" s="66" t="s">
        <v>325</v>
      </c>
      <c r="E516" s="67"/>
      <c r="F516" s="68">
        <v>30000</v>
      </c>
    </row>
    <row r="517" spans="4:7" ht="24.75">
      <c r="D517" s="72" t="s">
        <v>90</v>
      </c>
      <c r="E517" s="73"/>
      <c r="F517" s="74">
        <v>30000</v>
      </c>
      <c r="G517" s="58" t="s">
        <v>438</v>
      </c>
    </row>
    <row r="518" spans="4:6" ht="13.5">
      <c r="D518" s="75" t="s">
        <v>439</v>
      </c>
      <c r="E518" s="76"/>
      <c r="F518" s="76"/>
    </row>
    <row r="519" spans="2:7" ht="13.5">
      <c r="B519" s="65" t="s">
        <v>320</v>
      </c>
      <c r="C519" s="66" t="s">
        <v>321</v>
      </c>
      <c r="D519" s="66" t="s">
        <v>322</v>
      </c>
      <c r="E519" s="67"/>
      <c r="F519" s="68">
        <v>30000</v>
      </c>
      <c r="G519" s="69" t="s">
        <v>49</v>
      </c>
    </row>
    <row r="520" spans="4:7" ht="13.5">
      <c r="D520" s="72" t="s">
        <v>440</v>
      </c>
      <c r="E520" s="73"/>
      <c r="F520" s="74">
        <v>299200</v>
      </c>
      <c r="G520" s="58" t="s">
        <v>441</v>
      </c>
    </row>
    <row r="521" spans="4:6" ht="63.75">
      <c r="D521" s="75" t="s">
        <v>442</v>
      </c>
      <c r="E521" s="76"/>
      <c r="F521" s="76"/>
    </row>
    <row r="522" spans="2:7" ht="13.5">
      <c r="B522" s="65" t="s">
        <v>320</v>
      </c>
      <c r="C522" s="66" t="s">
        <v>321</v>
      </c>
      <c r="D522" s="66" t="s">
        <v>322</v>
      </c>
      <c r="E522" s="67"/>
      <c r="F522" s="68">
        <v>299200</v>
      </c>
      <c r="G522" s="69" t="s">
        <v>49</v>
      </c>
    </row>
    <row r="523" spans="4:7" ht="13.5">
      <c r="D523" s="72" t="s">
        <v>133</v>
      </c>
      <c r="E523" s="73"/>
      <c r="F523" s="74">
        <v>50000</v>
      </c>
      <c r="G523" s="58" t="s">
        <v>443</v>
      </c>
    </row>
    <row r="524" spans="4:6" ht="13.5">
      <c r="D524" s="75" t="s">
        <v>444</v>
      </c>
      <c r="E524" s="76"/>
      <c r="F524" s="76"/>
    </row>
    <row r="525" spans="2:7" ht="13.5">
      <c r="B525" s="65" t="s">
        <v>320</v>
      </c>
      <c r="C525" s="66" t="s">
        <v>321</v>
      </c>
      <c r="D525" s="66" t="s">
        <v>322</v>
      </c>
      <c r="E525" s="67"/>
      <c r="F525" s="68">
        <v>50000</v>
      </c>
      <c r="G525" s="69" t="s">
        <v>49</v>
      </c>
    </row>
    <row r="526" spans="4:6" ht="13.5">
      <c r="D526" s="64" t="s">
        <v>198</v>
      </c>
      <c r="E526" s="56"/>
      <c r="F526" s="57">
        <v>1128655</v>
      </c>
    </row>
    <row r="527" spans="4:7" ht="48.75">
      <c r="D527" s="72" t="s">
        <v>445</v>
      </c>
      <c r="E527" s="73"/>
      <c r="F527" s="74">
        <v>281670</v>
      </c>
      <c r="G527" s="58" t="s">
        <v>446</v>
      </c>
    </row>
    <row r="528" spans="4:6" ht="18.75">
      <c r="D528" s="75" t="s">
        <v>447</v>
      </c>
      <c r="E528" s="76"/>
      <c r="F528" s="76"/>
    </row>
    <row r="529" spans="2:7" ht="13.5">
      <c r="B529" s="65" t="s">
        <v>320</v>
      </c>
      <c r="C529" s="66" t="s">
        <v>321</v>
      </c>
      <c r="D529" s="66" t="s">
        <v>322</v>
      </c>
      <c r="E529" s="67"/>
      <c r="F529" s="68">
        <v>281670</v>
      </c>
      <c r="G529" s="69" t="s">
        <v>49</v>
      </c>
    </row>
    <row r="530" spans="4:7" ht="24.75">
      <c r="D530" s="72" t="s">
        <v>202</v>
      </c>
      <c r="E530" s="73"/>
      <c r="F530" s="74">
        <v>146985</v>
      </c>
      <c r="G530" s="58" t="s">
        <v>448</v>
      </c>
    </row>
    <row r="531" spans="4:6" ht="27.75">
      <c r="D531" s="75" t="s">
        <v>449</v>
      </c>
      <c r="E531" s="76"/>
      <c r="F531" s="76"/>
    </row>
    <row r="532" spans="2:7" ht="13.5">
      <c r="B532" s="65" t="s">
        <v>320</v>
      </c>
      <c r="C532" s="66" t="s">
        <v>321</v>
      </c>
      <c r="D532" s="66" t="s">
        <v>322</v>
      </c>
      <c r="E532" s="67"/>
      <c r="F532" s="68">
        <v>146985</v>
      </c>
      <c r="G532" s="69" t="s">
        <v>49</v>
      </c>
    </row>
    <row r="533" spans="4:7" ht="36.75">
      <c r="D533" s="72" t="s">
        <v>450</v>
      </c>
      <c r="E533" s="73"/>
      <c r="F533" s="74">
        <v>350000</v>
      </c>
      <c r="G533" s="58" t="s">
        <v>451</v>
      </c>
    </row>
    <row r="534" spans="4:6" ht="36.75">
      <c r="D534" s="75" t="s">
        <v>452</v>
      </c>
      <c r="E534" s="76"/>
      <c r="F534" s="76"/>
    </row>
    <row r="535" spans="2:7" ht="13.5">
      <c r="B535" s="65" t="s">
        <v>320</v>
      </c>
      <c r="C535" s="66" t="s">
        <v>321</v>
      </c>
      <c r="D535" s="66" t="s">
        <v>322</v>
      </c>
      <c r="E535" s="67"/>
      <c r="F535" s="68">
        <v>350000</v>
      </c>
      <c r="G535" s="69" t="s">
        <v>49</v>
      </c>
    </row>
    <row r="536" spans="4:7" ht="48.75">
      <c r="D536" s="72" t="s">
        <v>453</v>
      </c>
      <c r="E536" s="73"/>
      <c r="F536" s="74">
        <v>350000</v>
      </c>
      <c r="G536" s="58" t="s">
        <v>454</v>
      </c>
    </row>
    <row r="537" spans="4:6" ht="18.75">
      <c r="D537" s="75" t="s">
        <v>455</v>
      </c>
      <c r="E537" s="76"/>
      <c r="F537" s="76"/>
    </row>
    <row r="538" spans="2:7" ht="13.5">
      <c r="B538" s="65" t="s">
        <v>320</v>
      </c>
      <c r="C538" s="66" t="s">
        <v>321</v>
      </c>
      <c r="D538" s="66" t="s">
        <v>322</v>
      </c>
      <c r="E538" s="67"/>
      <c r="F538" s="68">
        <v>350000</v>
      </c>
      <c r="G538" s="69" t="s">
        <v>49</v>
      </c>
    </row>
    <row r="539" spans="4:6" ht="41.25">
      <c r="D539" s="49" t="s">
        <v>456</v>
      </c>
      <c r="E539" s="50"/>
      <c r="F539" s="51">
        <v>69256532</v>
      </c>
    </row>
    <row r="540" spans="1:6" ht="13.5">
      <c r="A540" s="52" t="s">
        <v>33</v>
      </c>
      <c r="B540" s="53"/>
      <c r="C540" s="53"/>
      <c r="D540" s="52" t="s">
        <v>34</v>
      </c>
      <c r="E540" s="53"/>
      <c r="F540" s="54">
        <v>69256532</v>
      </c>
    </row>
    <row r="541" spans="2:6" ht="13.5">
      <c r="B541" s="52" t="s">
        <v>457</v>
      </c>
      <c r="C541" s="53"/>
      <c r="D541" s="52" t="s">
        <v>458</v>
      </c>
      <c r="E541" s="53"/>
      <c r="F541" s="54">
        <v>33807382</v>
      </c>
    </row>
    <row r="542" spans="4:6" ht="36.75">
      <c r="D542" s="64" t="s">
        <v>459</v>
      </c>
      <c r="E542" s="56"/>
      <c r="F542" s="57">
        <v>33807382</v>
      </c>
    </row>
    <row r="543" spans="4:7" ht="37.5">
      <c r="D543" s="93" t="s">
        <v>460</v>
      </c>
      <c r="E543" s="73"/>
      <c r="F543" s="74">
        <v>33807382</v>
      </c>
      <c r="G543" s="58" t="s">
        <v>461</v>
      </c>
    </row>
    <row r="544" spans="4:6" ht="18.75">
      <c r="D544" s="75" t="s">
        <v>462</v>
      </c>
      <c r="E544" s="76"/>
      <c r="F544" s="76"/>
    </row>
    <row r="545" spans="4:6" ht="90.75">
      <c r="D545" s="75" t="s">
        <v>463</v>
      </c>
      <c r="E545" s="76"/>
      <c r="F545" s="76"/>
    </row>
    <row r="546" spans="4:6" ht="99.75">
      <c r="D546" s="75" t="s">
        <v>464</v>
      </c>
      <c r="E546" s="76"/>
      <c r="F546" s="76"/>
    </row>
    <row r="547" spans="2:7" ht="13.5">
      <c r="B547" s="65" t="s">
        <v>465</v>
      </c>
      <c r="C547" s="66" t="s">
        <v>321</v>
      </c>
      <c r="D547" s="66" t="s">
        <v>322</v>
      </c>
      <c r="E547" s="67"/>
      <c r="F547" s="68">
        <v>10000</v>
      </c>
      <c r="G547" s="69" t="s">
        <v>49</v>
      </c>
    </row>
    <row r="548" spans="2:7" ht="13.5">
      <c r="B548" s="84" t="s">
        <v>465</v>
      </c>
      <c r="C548" s="85" t="s">
        <v>466</v>
      </c>
      <c r="D548" s="85" t="s">
        <v>322</v>
      </c>
      <c r="E548" s="86"/>
      <c r="F548" s="87">
        <v>5528855</v>
      </c>
      <c r="G548" s="94" t="s">
        <v>49</v>
      </c>
    </row>
    <row r="549" spans="2:7" ht="13.5">
      <c r="B549" s="84" t="s">
        <v>467</v>
      </c>
      <c r="C549" s="85" t="s">
        <v>468</v>
      </c>
      <c r="D549" s="85" t="s">
        <v>322</v>
      </c>
      <c r="E549" s="86"/>
      <c r="F549" s="87">
        <v>28268527</v>
      </c>
      <c r="G549" s="94" t="s">
        <v>49</v>
      </c>
    </row>
    <row r="550" spans="2:6" ht="24.75">
      <c r="B550" s="52" t="s">
        <v>86</v>
      </c>
      <c r="C550" s="53"/>
      <c r="D550" s="52" t="s">
        <v>87</v>
      </c>
      <c r="E550" s="53"/>
      <c r="F550" s="54">
        <v>810000</v>
      </c>
    </row>
    <row r="551" spans="4:6" ht="72.75">
      <c r="D551" s="64" t="s">
        <v>469</v>
      </c>
      <c r="E551" s="56"/>
      <c r="F551" s="57">
        <v>810000</v>
      </c>
    </row>
    <row r="552" spans="4:7" ht="72.75">
      <c r="D552" s="72" t="s">
        <v>470</v>
      </c>
      <c r="E552" s="73"/>
      <c r="F552" s="74">
        <v>810000</v>
      </c>
      <c r="G552" s="58" t="s">
        <v>471</v>
      </c>
    </row>
    <row r="553" spans="4:6" ht="18.75">
      <c r="D553" s="75" t="s">
        <v>472</v>
      </c>
      <c r="E553" s="76"/>
      <c r="F553" s="76"/>
    </row>
    <row r="554" spans="4:6" ht="36.75">
      <c r="D554" s="75" t="s">
        <v>473</v>
      </c>
      <c r="E554" s="76"/>
      <c r="F554" s="76"/>
    </row>
    <row r="555" spans="4:6" ht="27.75">
      <c r="D555" s="75" t="s">
        <v>474</v>
      </c>
      <c r="E555" s="76"/>
      <c r="F555" s="76"/>
    </row>
    <row r="556" spans="2:7" ht="13.5">
      <c r="B556" s="65" t="s">
        <v>465</v>
      </c>
      <c r="C556" s="66" t="s">
        <v>321</v>
      </c>
      <c r="D556" s="66" t="s">
        <v>322</v>
      </c>
      <c r="E556" s="67"/>
      <c r="F556" s="68">
        <v>810000</v>
      </c>
      <c r="G556" s="69" t="s">
        <v>42</v>
      </c>
    </row>
    <row r="557" spans="4:6" ht="48.75">
      <c r="D557" s="64" t="s">
        <v>475</v>
      </c>
      <c r="E557" s="56"/>
      <c r="F557" s="57">
        <v>0</v>
      </c>
    </row>
    <row r="558" spans="4:7" ht="36.75">
      <c r="D558" s="72" t="s">
        <v>476</v>
      </c>
      <c r="E558" s="73"/>
      <c r="F558" s="74">
        <v>0</v>
      </c>
      <c r="G558" s="58" t="s">
        <v>477</v>
      </c>
    </row>
    <row r="559" spans="4:6" ht="18.75">
      <c r="D559" s="75" t="s">
        <v>472</v>
      </c>
      <c r="E559" s="76"/>
      <c r="F559" s="76"/>
    </row>
    <row r="560" spans="4:6" ht="54.75">
      <c r="D560" s="75" t="s">
        <v>478</v>
      </c>
      <c r="E560" s="76"/>
      <c r="F560" s="76"/>
    </row>
    <row r="561" spans="2:7" ht="13.5">
      <c r="B561" s="65" t="s">
        <v>465</v>
      </c>
      <c r="C561" s="66" t="s">
        <v>466</v>
      </c>
      <c r="D561" s="66" t="s">
        <v>322</v>
      </c>
      <c r="E561" s="67"/>
      <c r="F561" s="68">
        <v>0</v>
      </c>
      <c r="G561" s="69" t="s">
        <v>42</v>
      </c>
    </row>
    <row r="562" spans="2:7" ht="13.5">
      <c r="B562" s="65" t="s">
        <v>467</v>
      </c>
      <c r="C562" s="66" t="s">
        <v>468</v>
      </c>
      <c r="D562" s="66" t="s">
        <v>322</v>
      </c>
      <c r="E562" s="67"/>
      <c r="F562" s="68">
        <v>0</v>
      </c>
      <c r="G562" s="69" t="s">
        <v>42</v>
      </c>
    </row>
    <row r="563" spans="2:6" ht="13.5">
      <c r="B563" s="52" t="s">
        <v>43</v>
      </c>
      <c r="C563" s="53"/>
      <c r="D563" s="52" t="s">
        <v>44</v>
      </c>
      <c r="E563" s="53"/>
      <c r="F563" s="54">
        <v>34639150</v>
      </c>
    </row>
    <row r="564" spans="4:6" ht="24.75">
      <c r="D564" s="64" t="s">
        <v>479</v>
      </c>
      <c r="E564" s="56"/>
      <c r="F564" s="57">
        <v>34639150</v>
      </c>
    </row>
    <row r="565" spans="4:7" ht="24.75">
      <c r="D565" s="72" t="s">
        <v>480</v>
      </c>
      <c r="E565" s="73"/>
      <c r="F565" s="74">
        <v>34639150</v>
      </c>
      <c r="G565" s="58" t="s">
        <v>481</v>
      </c>
    </row>
    <row r="566" spans="4:6" ht="18.75">
      <c r="D566" s="75" t="s">
        <v>462</v>
      </c>
      <c r="E566" s="76"/>
      <c r="F566" s="76"/>
    </row>
    <row r="567" spans="4:6" ht="90.75">
      <c r="D567" s="75" t="s">
        <v>482</v>
      </c>
      <c r="E567" s="76"/>
      <c r="F567" s="76"/>
    </row>
    <row r="568" spans="4:6" ht="18.75">
      <c r="D568" s="75" t="s">
        <v>483</v>
      </c>
      <c r="E568" s="76"/>
      <c r="F568" s="76"/>
    </row>
    <row r="569" spans="2:7" ht="13.5">
      <c r="B569" s="65" t="s">
        <v>465</v>
      </c>
      <c r="C569" s="66" t="s">
        <v>321</v>
      </c>
      <c r="D569" s="66" t="s">
        <v>322</v>
      </c>
      <c r="E569" s="67"/>
      <c r="F569" s="68">
        <v>12000</v>
      </c>
      <c r="G569" s="69" t="s">
        <v>49</v>
      </c>
    </row>
    <row r="570" spans="2:7" ht="13.5">
      <c r="B570" s="65" t="s">
        <v>465</v>
      </c>
      <c r="C570" s="66" t="s">
        <v>466</v>
      </c>
      <c r="D570" s="66" t="s">
        <v>322</v>
      </c>
      <c r="E570" s="67"/>
      <c r="F570" s="68">
        <v>10153528</v>
      </c>
      <c r="G570" s="69" t="s">
        <v>49</v>
      </c>
    </row>
    <row r="571" spans="2:7" ht="13.5">
      <c r="B571" s="65" t="s">
        <v>467</v>
      </c>
      <c r="C571" s="66" t="s">
        <v>468</v>
      </c>
      <c r="D571" s="66" t="s">
        <v>322</v>
      </c>
      <c r="E571" s="67"/>
      <c r="F571" s="68">
        <v>24473622</v>
      </c>
      <c r="G571" s="69" t="s">
        <v>49</v>
      </c>
    </row>
    <row r="572" ht="20.25">
      <c r="D572" s="70" t="s">
        <v>484</v>
      </c>
    </row>
  </sheetData>
  <sheetProtection selectLockedCells="1" selectUnlockedCells="1"/>
  <mergeCells count="5">
    <mergeCell ref="C18:G18"/>
    <mergeCell ref="C20:G20"/>
    <mergeCell ref="C22:G22"/>
    <mergeCell ref="E27:G27"/>
    <mergeCell ref="E28:G28"/>
  </mergeCells>
  <printOptions horizontalCentered="1"/>
  <pageMargins left="0.27569444444444446" right="0.3541666666666667" top="0.39375" bottom="0.5909722222222222" header="0.5118055555555555" footer="0.31527777777777777"/>
  <pageSetup firstPageNumber="1" useFirstPageNumber="1" horizontalDpi="300" verticalDpi="300" orientation="portrait" paperSize="9" scale="80"/>
  <headerFooter alignWithMargins="0">
    <oddFooter>&amp;C &amp;P z &amp;N</oddFooter>
  </headerFooter>
</worksheet>
</file>

<file path=xl/worksheets/sheet2.xml><?xml version="1.0" encoding="utf-8"?>
<worksheet xmlns="http://schemas.openxmlformats.org/spreadsheetml/2006/main" xmlns:r="http://schemas.openxmlformats.org/officeDocument/2006/relationships">
  <sheetPr codeName="Arkusz2"/>
  <dimension ref="A1:A1"/>
  <sheetViews>
    <sheetView zoomScale="156" zoomScaleNormal="156"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sheetPr codeName="Arkusz3"/>
  <dimension ref="A1:A1"/>
  <sheetViews>
    <sheetView zoomScale="156" zoomScaleNormal="156"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34513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2023-01-12T08:33:09Z</dcterms:modified>
  <cp:category/>
  <cp:version/>
  <cp:contentType/>
  <cp:contentStatus/>
  <cp:revision>20</cp:revision>
</cp:coreProperties>
</file>