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zał.1" sheetId="1" r:id="rId1"/>
  </sheets>
  <definedNames>
    <definedName name="_xlnm.Print_Titles" localSheetId="0">' zał.1'!$5:$8</definedName>
    <definedName name="Excel_BuiltIn_Print_Titles" localSheetId="0">' zał.1'!$5:$8</definedName>
  </definedNames>
  <calcPr fullCalcOnLoad="1"/>
</workbook>
</file>

<file path=xl/sharedStrings.xml><?xml version="1.0" encoding="utf-8"?>
<sst xmlns="http://schemas.openxmlformats.org/spreadsheetml/2006/main" count="63" uniqueCount="45">
  <si>
    <t>DOSTAWA MROŻONEK  DO STOŁÓWKI SP 52 im. M. Konopnickiej w Lublinie</t>
  </si>
  <si>
    <t>Realizacja dostaw sukcesywnie – średnio 1-2 razy w tygodniu do godziny 7:00, zgodnie z telefonicznym zamówieniem złożonym przez Zamawiającego</t>
  </si>
  <si>
    <t>Lp.</t>
  </si>
  <si>
    <t>Nazwa artykułu i opis</t>
  </si>
  <si>
    <t>Jedn. miary</t>
  </si>
  <si>
    <t>Planowana ilość</t>
  </si>
  <si>
    <t>Cena jedn. netto</t>
  </si>
  <si>
    <t>Stawka podatku VAT</t>
  </si>
  <si>
    <t xml:space="preserve">Cena jedn. brutto            </t>
  </si>
  <si>
    <t xml:space="preserve">Wartość netto   </t>
  </si>
  <si>
    <t xml:space="preserve">Wartość podatku VAT </t>
  </si>
  <si>
    <t xml:space="preserve">Wartość brutto </t>
  </si>
  <si>
    <t>(iloczyn kolumn 5 i 6)</t>
  </si>
  <si>
    <t>(iloczyn kol. 7 i 10)</t>
  </si>
  <si>
    <t>(suma kol. 10 i 11)</t>
  </si>
  <si>
    <t xml:space="preserve"> [ zł ]</t>
  </si>
  <si>
    <t>[%]</t>
  </si>
  <si>
    <t>[ zł ]</t>
  </si>
  <si>
    <t>Brokuł mrożony - warzywa mrożone I kat.(100% brokuła), części powstałe przez rozdzielenie brokuła na mniejsze części, z głąbami przyciętymi do 20 mm mierząc od nasady najbliższego rozgałęzienia, różyczki zwarte, czyste, wielkość ok.35 mm, bez przerastających zielonych listków, różyczki o barwie zielonej  z łodyżkami i głąbkami o barwie białej do lekko seledynowej, opakowanie 2,5kg. Okres przydatności do spożycia deklarowany przez producenta powinien wynosić nie mniej niż 3 miesiące, opakowanie 2,5-5 kg.</t>
  </si>
  <si>
    <t>1 kg</t>
  </si>
  <si>
    <t>Fasola szparagowa zielona mrożona a- cięta, I kat.(100% fasolki), odcinki strąków z obciętymi końcami od 20 do 40 mm, odmianowo jednolite, utrwalone przez zamrożenie w specjalnych urządzeniach do temp. nie wyższej niż-18st.C sypkie nieoblodzone, opakowanie 2,5-5 kg, okres przydatności do spożycia deklarowany przez producenta powinien wynosić nie mniej niż 3 miesiące.</t>
  </si>
  <si>
    <t>1kg</t>
  </si>
  <si>
    <t>Fasola szparagowa żółta mrożona- cięta, I kat.(100% fasolki), odcinki strąków z obciętymi końcami od 20 do 40 mm, odmianowo jednolite, utrwalone przez zamrożenie w specjalnych urządzeniach do temp. nie wyższej niż-18st.C sypkie nieoblodzone, opakowanie 2,5-5 kg, okres przydatności do spożycia deklarowany przez producenta powinien wynosić nie mniej niż 3 miesiące.</t>
  </si>
  <si>
    <t>Kalafior mrożony - różyczki I kat.( 100% kalafiora), części powstałe przez rozdzielenie kalafiora na mniejsze części, z głąbami przyciętymi do 20 mm mierząc od nasady najbliższego rozgałęzienia, różyczki zwarte, czyste, wielkość ok.35 mm, bez przerastających zielonych listków, różyczki o barwie białej do kremowo żółtawej, z łodyżkami i głąbkami o barwie białej do lekko seledynowej, opakowanie 2,5kg. Okres przydatności do spożycia deklarowany przez producenta powinien wynosić nie mniej niż 3 miesiące, opakowanie 2,5-5kg.</t>
  </si>
  <si>
    <t>Marchew mrożona  kostka - warzywa mrożone I kat.( 100% marchwi), produkt otrzymany przez pokrojenie w kostkę i zamrożenie w specjalnych urządzeniach do temp. nie wyższej niż-18st.C. Okres przydatności do spożycia deklarowany przez producenta powinien wynosić nie mniej niż 3 miesiące, opakowanie 2,5-5kg</t>
  </si>
  <si>
    <t>Dynia mrożona - warzywa mrożone I kat. produkt otrzymany przez pokrojenie w kostkę dyni, zamrożenie w specjalnych urządzeniach do temp. nie wyższej niż-18st.C, okres przydatności do spożycia deklarowany przez producenta powinien wynosić nie mniej niż 3 miesiące, opakowanie 2,5-5 kg</t>
  </si>
  <si>
    <t xml:space="preserve">Mieszanka kompotowa z truskawkami (truskawki, aronia, porzeczki czarne, śliwki, wiśnie) I kat., opak. 2,5-5kg, okres przydatności do spożycia deklarowany przez producenta powinien wynosić nie mniej niż 3 miesiące, </t>
  </si>
  <si>
    <t>Groszek zielony - opak. 2,5-5 kg, okres przydatności do spożycia deklarowany przez producenta powinien wynosić nie mniej niż 3 miesiące,</t>
  </si>
  <si>
    <t>Włoszczyzna paski mrożone (marchew, seler, pietruszka, por)I kat. produkt otrzymany przez pokrojenie w kostkę lub słupki, paski warzyw i wymieszanie, zamrożenie w specjalnych urządzeniach do temp. nie wyższej niż-18st.C,, opak 2,5-5kg.,  okres przydatności do spożycia deklarowany przez producenta powinien wynosić nie mniej niż 3 miesiące</t>
  </si>
  <si>
    <t>Truskawki mrożone bez szypułek  I kat., opak. 2,0-2,5-5kg, okres przydatności deklarowany przez producenta powinien wynosić nie mniej niż 3 miesiące,</t>
  </si>
  <si>
    <t>Wiśnie mrożone bez pestek  I kat., opak. 2,0-2,5-5kg, okres przydatności deklarowany przez producenta powinien wynosić nie mniej niż 3 miesiące,</t>
  </si>
  <si>
    <t>Mieszanka jarzynowa 3składnikowa I kat., opak 2,5-5kg.,  okres przydatności do spożycia deklarowany przez producenta powinien wynosić nie mniej niż 3 miesiące</t>
  </si>
  <si>
    <t xml:space="preserve">Jagoda - owoce mrożone, okres przydatności do spożycia deklarowany przez producenta powinien wynosić nie mniej niż 3 miesiące, opakowanie 2,5-5kg
</t>
  </si>
  <si>
    <t>Frytki proste-do piekarnika - skład: ziemniak ( 95% ), olej słonecznikowy (5 %).Wstępnie podsmażane i głęboko zamrażane. Bez oleju i tłuszczu palmowego, stabilizatorów, glukozy, ekstraktu drożdżowego, substancji spulchniających i zagęszczaczy, opakowanie 2,5-5kg</t>
  </si>
  <si>
    <t>Szpinak liście- opakowanie 2,5kg</t>
  </si>
  <si>
    <t>Paluszki rybne. Skład:57% fileta z ryb białych(mintaj,morszczuk,czarniak, miruna),mąka pszenna,olej słonecznikowy,woda,skrobia ziemniaczana,sól,drożdże,przyprawy. Paluszki cięte(30g), panierowane,wstępnie podsmażane Okres przydatności do spożycia deklarowany przez producenta powinien wynosić nie mniej niż 1 miesiąc od dostawy.</t>
  </si>
  <si>
    <t>Dorsz czarny filet - mrożone morskie (bez skóry, Shatterpack, kl. I, najlepszej jakości, filet waga 140-200g). Mało glazury 5-10%. Okres przydatności do spożycia deklarowany przez producenta powinien wynosić nie mniej niż 1 miesiąc od dostawy.</t>
  </si>
  <si>
    <t>kod CPV : 15800000-6 15220000-6</t>
  </si>
  <si>
    <t>Pakowanie: Opakowania transportowe powinny zabezpieczać produkt przed uszkodzeniem i zanieczyszczeniem, zapewniać właściwą jakość produktu podczas całego okresu przydatności do spożycia, powinny być czyste, bez obcych zapachów zabrudzeń śladów pleśni , załamań i innych uszkodzeń mechanicznych. Opakowania powinny być wykonane z materiałów opakowaniowych dopuszczonych do kontaktu z żywnością. Dostawa produktów mrożonych powinna nastąpić w sposób zapewniający stałą temperaturę chłodniczą podczas transportu, np. z zastosowaniem opakowań zbiorczych ( transportowych ) izotermicznych.</t>
  </si>
  <si>
    <t>Znakowanie-do każdego opakowania powinna być dołączona etykieta zawierająca następujące dane: nazwa produktu, termin przydatności do spożycia, nazwę dostawcy-producenta, adres, warunki przechowywania, oznaczenie alergenów, oznaczenie partii produkcyjnej oraz inne informacje zgodnie z obowiązującym prawem.</t>
  </si>
  <si>
    <t>PRODUKT: Barwa, zapach zgodny z naturalnym. TERMIN PRZYDATNOŚCI na opakowaniu bez uszkodzeń mechanicznych.</t>
  </si>
  <si>
    <t>Uwaga! Podana ilość towarów jest ilością szacunkową. Zamawiający zastrzega sobie możliwość zmian ilościowych w poszczególnych pozycjach, w tym także zamówienia mniejszej ilości towarów.</t>
  </si>
  <si>
    <r>
      <rPr>
        <sz val="9"/>
        <color indexed="8"/>
        <rFont val="Times New Roman"/>
        <family val="1"/>
      </rPr>
      <t xml:space="preserve">              </t>
    </r>
    <r>
      <rPr>
        <sz val="8"/>
        <color indexed="8"/>
        <rFont val="Times New Roman"/>
        <family val="1"/>
      </rPr>
      <t xml:space="preserve">miejscowość i data                                                                                                                                                                                                  (pieczęć adresowa Wykonawcy)                           </t>
    </r>
  </si>
  <si>
    <t xml:space="preserve">  /Podpis i pieczęć osoby upoważnionej </t>
  </si>
  <si>
    <t xml:space="preserve">              do podpisywania oferty/                                 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</si>
</sst>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.00"/>
    <numFmt numFmtId="167" formatCode="0%"/>
    <numFmt numFmtId="168" formatCode="0.00"/>
    <numFmt numFmtId="169" formatCode="General"/>
  </numFmts>
  <fonts count="15">
    <font>
      <sz val="10"/>
      <name val="Arial"/>
      <family val="0"/>
    </font>
    <font>
      <b/>
      <sz val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7" xfId="0" applyFont="1" applyBorder="1" applyAlignment="1">
      <alignment vertical="center" wrapText="1"/>
    </xf>
    <xf numFmtId="164" fontId="3" fillId="0" borderId="7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164" fontId="8" fillId="0" borderId="14" xfId="0" applyFont="1" applyBorder="1" applyAlignment="1">
      <alignment horizontal="left"/>
    </xf>
    <xf numFmtId="164" fontId="8" fillId="0" borderId="15" xfId="0" applyFont="1" applyBorder="1" applyAlignment="1">
      <alignment horizontal="left" vertical="center"/>
    </xf>
    <xf numFmtId="166" fontId="3" fillId="0" borderId="16" xfId="0" applyNumberFormat="1" applyFont="1" applyBorder="1" applyAlignment="1">
      <alignment horizontal="right" vertical="center"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vertical="center"/>
    </xf>
    <xf numFmtId="164" fontId="9" fillId="0" borderId="0" xfId="0" applyFont="1" applyBorder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4" fontId="11" fillId="0" borderId="0" xfId="0" applyFont="1" applyAlignment="1">
      <alignment/>
    </xf>
    <xf numFmtId="164" fontId="0" fillId="0" borderId="0" xfId="0" applyBorder="1" applyAlignment="1">
      <alignment vertical="center"/>
    </xf>
    <xf numFmtId="164" fontId="12" fillId="0" borderId="0" xfId="0" applyFont="1" applyAlignment="1">
      <alignment wrapText="1"/>
    </xf>
    <xf numFmtId="164" fontId="13" fillId="0" borderId="0" xfId="0" applyFont="1" applyAlignment="1">
      <alignment/>
    </xf>
    <xf numFmtId="164" fontId="7" fillId="0" borderId="0" xfId="0" applyFont="1" applyBorder="1" applyAlignment="1">
      <alignment vertical="center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0" borderId="0" xfId="0" applyFont="1" applyAlignment="1">
      <alignment horizontal="left" indent="15"/>
    </xf>
    <xf numFmtId="164" fontId="4" fillId="0" borderId="0" xfId="0" applyFont="1" applyAlignment="1">
      <alignment horizontal="right"/>
    </xf>
    <xf numFmtId="164" fontId="6" fillId="0" borderId="0" xfId="0" applyFont="1" applyAlignment="1">
      <alignment horizontal="left" indent="2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2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M66"/>
  <sheetViews>
    <sheetView tabSelected="1" zoomScale="75" zoomScaleNormal="75" workbookViewId="0" topLeftCell="A6">
      <selection activeCell="B25" sqref="B25"/>
    </sheetView>
  </sheetViews>
  <sheetFormatPr defaultColWidth="9.140625" defaultRowHeight="12.75"/>
  <cols>
    <col min="1" max="1" width="4.00390625" style="0" customWidth="1"/>
    <col min="2" max="2" width="130.00390625" style="0" customWidth="1"/>
    <col min="3" max="3" width="7.00390625" style="0" customWidth="1"/>
    <col min="4" max="4" width="9.140625" style="0" customWidth="1"/>
    <col min="5" max="5" width="9.28125" style="0" customWidth="1"/>
    <col min="6" max="6" width="7.57421875" style="0" customWidth="1"/>
    <col min="7" max="7" width="12.28125" style="0" customWidth="1"/>
    <col min="8" max="8" width="13.28125" style="0" customWidth="1"/>
    <col min="9" max="9" width="9.8515625" style="0" customWidth="1"/>
    <col min="10" max="10" width="15.57421875" style="0" customWidth="1"/>
  </cols>
  <sheetData>
    <row r="1" spans="1:12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/>
      <c r="L1"/>
    </row>
    <row r="2" spans="1:12" s="2" customFormat="1" ht="20.25" customHeight="1">
      <c r="A2" s="1"/>
      <c r="B2" s="3"/>
      <c r="C2" s="3"/>
      <c r="D2" s="3"/>
      <c r="E2" s="3"/>
      <c r="F2" s="3"/>
      <c r="G2" s="3"/>
      <c r="H2" s="3"/>
      <c r="I2" s="3"/>
      <c r="J2" s="3"/>
      <c r="K2"/>
      <c r="L2"/>
    </row>
    <row r="3" spans="1:12" s="2" customFormat="1" ht="20.2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/>
      <c r="L3"/>
    </row>
    <row r="4" spans="1:12" s="2" customFormat="1" ht="20.25" customHeight="1">
      <c r="A4" s="4"/>
      <c r="B4" s="5"/>
      <c r="C4" s="5"/>
      <c r="D4" s="5"/>
      <c r="E4" s="5"/>
      <c r="F4" s="5"/>
      <c r="G4" s="5"/>
      <c r="H4" s="5"/>
      <c r="I4" s="5"/>
      <c r="J4" s="5"/>
      <c r="K4"/>
      <c r="L4"/>
    </row>
    <row r="5" spans="1:12" s="13" customFormat="1" ht="38.25" customHeight="1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/>
      <c r="L5"/>
    </row>
    <row r="6" spans="1:12" s="13" customFormat="1" ht="25.5">
      <c r="A6" s="6"/>
      <c r="B6" s="7"/>
      <c r="C6" s="8"/>
      <c r="D6" s="9"/>
      <c r="E6" s="10"/>
      <c r="F6" s="10"/>
      <c r="G6" s="11"/>
      <c r="H6" s="14" t="s">
        <v>12</v>
      </c>
      <c r="I6" s="14" t="s">
        <v>13</v>
      </c>
      <c r="J6" s="15" t="s">
        <v>14</v>
      </c>
      <c r="K6"/>
      <c r="L6"/>
    </row>
    <row r="7" spans="1:12" s="13" customFormat="1" ht="15.75">
      <c r="A7" s="6"/>
      <c r="B7" s="7"/>
      <c r="C7" s="8"/>
      <c r="D7" s="9"/>
      <c r="E7" s="16" t="s">
        <v>15</v>
      </c>
      <c r="F7" s="16" t="s">
        <v>16</v>
      </c>
      <c r="G7" s="16" t="s">
        <v>15</v>
      </c>
      <c r="H7" s="16" t="s">
        <v>17</v>
      </c>
      <c r="I7" s="16" t="s">
        <v>17</v>
      </c>
      <c r="J7" s="17" t="s">
        <v>17</v>
      </c>
      <c r="K7"/>
      <c r="L7"/>
    </row>
    <row r="8" spans="1:12" s="22" customFormat="1" ht="15.75" customHeight="1">
      <c r="A8" s="18">
        <v>1</v>
      </c>
      <c r="B8" s="19">
        <v>2</v>
      </c>
      <c r="C8" s="19">
        <v>4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20">
        <v>10</v>
      </c>
      <c r="J8" s="21">
        <v>11</v>
      </c>
      <c r="K8"/>
      <c r="L8"/>
    </row>
    <row r="9" spans="1:12" s="30" customFormat="1" ht="36.75">
      <c r="A9" s="23">
        <v>1</v>
      </c>
      <c r="B9" s="24" t="s">
        <v>18</v>
      </c>
      <c r="C9" s="25" t="s">
        <v>19</v>
      </c>
      <c r="D9" s="26">
        <v>100</v>
      </c>
      <c r="E9" s="27">
        <v>0</v>
      </c>
      <c r="F9" s="28">
        <v>0</v>
      </c>
      <c r="G9" s="29">
        <f aca="true" t="shared" si="0" ref="G9:G25">E9+F9*E9</f>
        <v>0</v>
      </c>
      <c r="H9" s="27">
        <f aca="true" t="shared" si="1" ref="H9:H25">D9*E9</f>
        <v>0</v>
      </c>
      <c r="I9" s="27">
        <f aca="true" t="shared" si="2" ref="I9:I25">H9*F9</f>
        <v>0</v>
      </c>
      <c r="J9" s="27">
        <f aca="true" t="shared" si="3" ref="J9:J25">D9*G9</f>
        <v>0</v>
      </c>
      <c r="K9"/>
      <c r="L9"/>
    </row>
    <row r="10" spans="1:12" s="30" customFormat="1" ht="36.75">
      <c r="A10" s="31">
        <f aca="true" t="shared" si="4" ref="A10:A25">A9+1</f>
        <v>2</v>
      </c>
      <c r="B10" s="24" t="s">
        <v>20</v>
      </c>
      <c r="C10" s="25" t="s">
        <v>21</v>
      </c>
      <c r="D10" s="26">
        <v>135</v>
      </c>
      <c r="E10" s="27">
        <v>0</v>
      </c>
      <c r="F10" s="28">
        <v>0</v>
      </c>
      <c r="G10" s="29">
        <f t="shared" si="0"/>
        <v>0</v>
      </c>
      <c r="H10" s="27">
        <f t="shared" si="1"/>
        <v>0</v>
      </c>
      <c r="I10" s="27">
        <f t="shared" si="2"/>
        <v>0</v>
      </c>
      <c r="J10" s="27">
        <f t="shared" si="3"/>
        <v>0</v>
      </c>
      <c r="K10"/>
      <c r="L10"/>
    </row>
    <row r="11" spans="1:12" s="30" customFormat="1" ht="36.75">
      <c r="A11" s="31">
        <f t="shared" si="4"/>
        <v>3</v>
      </c>
      <c r="B11" s="24" t="s">
        <v>22</v>
      </c>
      <c r="C11" s="25" t="s">
        <v>21</v>
      </c>
      <c r="D11" s="26">
        <v>130</v>
      </c>
      <c r="E11" s="27">
        <v>0</v>
      </c>
      <c r="F11" s="28">
        <v>0</v>
      </c>
      <c r="G11" s="29">
        <f t="shared" si="0"/>
        <v>0</v>
      </c>
      <c r="H11" s="27">
        <f t="shared" si="1"/>
        <v>0</v>
      </c>
      <c r="I11" s="27">
        <f t="shared" si="2"/>
        <v>0</v>
      </c>
      <c r="J11" s="27">
        <f t="shared" si="3"/>
        <v>0</v>
      </c>
      <c r="K11"/>
      <c r="L11"/>
    </row>
    <row r="12" spans="1:12" s="30" customFormat="1" ht="47.25">
      <c r="A12" s="31">
        <f t="shared" si="4"/>
        <v>4</v>
      </c>
      <c r="B12" s="24" t="s">
        <v>23</v>
      </c>
      <c r="C12" s="25" t="s">
        <v>21</v>
      </c>
      <c r="D12" s="26">
        <v>134</v>
      </c>
      <c r="E12" s="27">
        <v>0</v>
      </c>
      <c r="F12" s="28">
        <v>0</v>
      </c>
      <c r="G12" s="29">
        <f t="shared" si="0"/>
        <v>0</v>
      </c>
      <c r="H12" s="27">
        <f t="shared" si="1"/>
        <v>0</v>
      </c>
      <c r="I12" s="27">
        <f t="shared" si="2"/>
        <v>0</v>
      </c>
      <c r="J12" s="27">
        <f t="shared" si="3"/>
        <v>0</v>
      </c>
      <c r="K12"/>
      <c r="L12"/>
    </row>
    <row r="13" spans="1:12" s="30" customFormat="1" ht="25.5">
      <c r="A13" s="31">
        <f t="shared" si="4"/>
        <v>5</v>
      </c>
      <c r="B13" s="24" t="s">
        <v>24</v>
      </c>
      <c r="C13" s="25" t="s">
        <v>21</v>
      </c>
      <c r="D13" s="26">
        <v>150</v>
      </c>
      <c r="E13" s="27">
        <v>0</v>
      </c>
      <c r="F13" s="28">
        <v>0</v>
      </c>
      <c r="G13" s="29">
        <f t="shared" si="0"/>
        <v>0</v>
      </c>
      <c r="H13" s="27">
        <f t="shared" si="1"/>
        <v>0</v>
      </c>
      <c r="I13" s="27">
        <f t="shared" si="2"/>
        <v>0</v>
      </c>
      <c r="J13" s="27">
        <f t="shared" si="3"/>
        <v>0</v>
      </c>
      <c r="K13"/>
      <c r="L13"/>
    </row>
    <row r="14" spans="1:12" s="30" customFormat="1" ht="25.5">
      <c r="A14" s="31">
        <f t="shared" si="4"/>
        <v>6</v>
      </c>
      <c r="B14" s="24" t="s">
        <v>25</v>
      </c>
      <c r="C14" s="25" t="s">
        <v>21</v>
      </c>
      <c r="D14" s="26">
        <v>170</v>
      </c>
      <c r="E14" s="27">
        <v>0</v>
      </c>
      <c r="F14" s="28">
        <v>0</v>
      </c>
      <c r="G14" s="29">
        <f t="shared" si="0"/>
        <v>0</v>
      </c>
      <c r="H14" s="27">
        <f t="shared" si="1"/>
        <v>0</v>
      </c>
      <c r="I14" s="27">
        <f t="shared" si="2"/>
        <v>0</v>
      </c>
      <c r="J14" s="27">
        <f t="shared" si="3"/>
        <v>0</v>
      </c>
      <c r="K14"/>
      <c r="L14"/>
    </row>
    <row r="15" spans="1:12" s="30" customFormat="1" ht="25.5">
      <c r="A15" s="31">
        <f t="shared" si="4"/>
        <v>7</v>
      </c>
      <c r="B15" s="24" t="s">
        <v>26</v>
      </c>
      <c r="C15" s="25" t="s">
        <v>21</v>
      </c>
      <c r="D15" s="26">
        <v>489</v>
      </c>
      <c r="E15" s="27">
        <v>0</v>
      </c>
      <c r="F15" s="28">
        <v>0</v>
      </c>
      <c r="G15" s="29">
        <f t="shared" si="0"/>
        <v>0</v>
      </c>
      <c r="H15" s="27">
        <f t="shared" si="1"/>
        <v>0</v>
      </c>
      <c r="I15" s="27">
        <f t="shared" si="2"/>
        <v>0</v>
      </c>
      <c r="J15" s="27">
        <f t="shared" si="3"/>
        <v>0</v>
      </c>
      <c r="K15"/>
      <c r="L15"/>
    </row>
    <row r="16" spans="1:12" s="30" customFormat="1" ht="14.25">
      <c r="A16" s="31">
        <f t="shared" si="4"/>
        <v>8</v>
      </c>
      <c r="B16" s="24" t="s">
        <v>27</v>
      </c>
      <c r="C16" s="25" t="s">
        <v>21</v>
      </c>
      <c r="D16" s="26">
        <v>60</v>
      </c>
      <c r="E16" s="27">
        <v>0</v>
      </c>
      <c r="F16" s="28">
        <v>0</v>
      </c>
      <c r="G16" s="29">
        <f t="shared" si="0"/>
        <v>0</v>
      </c>
      <c r="H16" s="27">
        <f t="shared" si="1"/>
        <v>0</v>
      </c>
      <c r="I16" s="27">
        <f t="shared" si="2"/>
        <v>0</v>
      </c>
      <c r="J16" s="27">
        <f t="shared" si="3"/>
        <v>0</v>
      </c>
      <c r="K16"/>
      <c r="L16"/>
    </row>
    <row r="17" spans="1:12" s="30" customFormat="1" ht="36.75">
      <c r="A17" s="31">
        <f t="shared" si="4"/>
        <v>9</v>
      </c>
      <c r="B17" s="24" t="s">
        <v>28</v>
      </c>
      <c r="C17" s="25" t="s">
        <v>21</v>
      </c>
      <c r="D17" s="26">
        <v>45</v>
      </c>
      <c r="E17" s="27">
        <v>0</v>
      </c>
      <c r="F17" s="28">
        <v>0</v>
      </c>
      <c r="G17" s="29">
        <f t="shared" si="0"/>
        <v>0</v>
      </c>
      <c r="H17" s="27">
        <f t="shared" si="1"/>
        <v>0</v>
      </c>
      <c r="I17" s="27">
        <f t="shared" si="2"/>
        <v>0</v>
      </c>
      <c r="J17" s="27">
        <f t="shared" si="3"/>
        <v>0</v>
      </c>
      <c r="K17"/>
      <c r="L17"/>
    </row>
    <row r="18" spans="1:12" s="30" customFormat="1" ht="14.25">
      <c r="A18" s="31">
        <f t="shared" si="4"/>
        <v>10</v>
      </c>
      <c r="B18" s="24" t="s">
        <v>29</v>
      </c>
      <c r="C18" s="25" t="s">
        <v>21</v>
      </c>
      <c r="D18" s="26">
        <v>478</v>
      </c>
      <c r="E18" s="27">
        <v>0</v>
      </c>
      <c r="F18" s="28">
        <v>0</v>
      </c>
      <c r="G18" s="29">
        <f t="shared" si="0"/>
        <v>0</v>
      </c>
      <c r="H18" s="27">
        <f t="shared" si="1"/>
        <v>0</v>
      </c>
      <c r="I18" s="27">
        <f t="shared" si="2"/>
        <v>0</v>
      </c>
      <c r="J18" s="27">
        <f t="shared" si="3"/>
        <v>0</v>
      </c>
      <c r="K18"/>
      <c r="L18"/>
    </row>
    <row r="19" spans="1:12" s="30" customFormat="1" ht="14.25">
      <c r="A19" s="31">
        <f t="shared" si="4"/>
        <v>11</v>
      </c>
      <c r="B19" s="24" t="s">
        <v>30</v>
      </c>
      <c r="C19" s="25" t="s">
        <v>21</v>
      </c>
      <c r="D19" s="26">
        <v>263</v>
      </c>
      <c r="E19" s="27">
        <v>0</v>
      </c>
      <c r="F19" s="28">
        <v>0</v>
      </c>
      <c r="G19" s="29">
        <f t="shared" si="0"/>
        <v>0</v>
      </c>
      <c r="H19" s="27">
        <f t="shared" si="1"/>
        <v>0</v>
      </c>
      <c r="I19" s="27">
        <f t="shared" si="2"/>
        <v>0</v>
      </c>
      <c r="J19" s="27">
        <f t="shared" si="3"/>
        <v>0</v>
      </c>
      <c r="K19"/>
      <c r="L19"/>
    </row>
    <row r="20" spans="1:12" s="30" customFormat="1" ht="14.25">
      <c r="A20" s="31">
        <f t="shared" si="4"/>
        <v>12</v>
      </c>
      <c r="B20" s="24" t="s">
        <v>31</v>
      </c>
      <c r="C20" s="25" t="s">
        <v>21</v>
      </c>
      <c r="D20" s="26">
        <v>110</v>
      </c>
      <c r="E20" s="27">
        <v>0</v>
      </c>
      <c r="F20" s="28">
        <v>0</v>
      </c>
      <c r="G20" s="29">
        <f t="shared" si="0"/>
        <v>0</v>
      </c>
      <c r="H20" s="27">
        <f t="shared" si="1"/>
        <v>0</v>
      </c>
      <c r="I20" s="27">
        <f t="shared" si="2"/>
        <v>0</v>
      </c>
      <c r="J20" s="27">
        <f t="shared" si="3"/>
        <v>0</v>
      </c>
      <c r="K20"/>
      <c r="L20"/>
    </row>
    <row r="21" spans="1:12" s="30" customFormat="1" ht="25.5">
      <c r="A21" s="31">
        <f t="shared" si="4"/>
        <v>13</v>
      </c>
      <c r="B21" s="24" t="s">
        <v>32</v>
      </c>
      <c r="C21" s="25" t="s">
        <v>21</v>
      </c>
      <c r="D21" s="26">
        <v>45</v>
      </c>
      <c r="E21" s="27">
        <v>0</v>
      </c>
      <c r="F21" s="28">
        <v>0</v>
      </c>
      <c r="G21" s="29">
        <f t="shared" si="0"/>
        <v>0</v>
      </c>
      <c r="H21" s="27">
        <f t="shared" si="1"/>
        <v>0</v>
      </c>
      <c r="I21" s="27">
        <f t="shared" si="2"/>
        <v>0</v>
      </c>
      <c r="J21" s="27">
        <f t="shared" si="3"/>
        <v>0</v>
      </c>
      <c r="K21"/>
      <c r="L21"/>
    </row>
    <row r="22" spans="1:12" s="30" customFormat="1" ht="25.5">
      <c r="A22" s="31">
        <f t="shared" si="4"/>
        <v>14</v>
      </c>
      <c r="B22" s="24" t="s">
        <v>33</v>
      </c>
      <c r="C22" s="25" t="s">
        <v>21</v>
      </c>
      <c r="D22" s="26">
        <v>124</v>
      </c>
      <c r="E22" s="27">
        <v>0</v>
      </c>
      <c r="F22" s="28">
        <v>0</v>
      </c>
      <c r="G22" s="29">
        <f t="shared" si="0"/>
        <v>0</v>
      </c>
      <c r="H22" s="27">
        <f t="shared" si="1"/>
        <v>0</v>
      </c>
      <c r="I22" s="27">
        <f t="shared" si="2"/>
        <v>0</v>
      </c>
      <c r="J22" s="27">
        <f t="shared" si="3"/>
        <v>0</v>
      </c>
      <c r="K22"/>
      <c r="L22"/>
    </row>
    <row r="23" spans="1:12" s="30" customFormat="1" ht="14.25">
      <c r="A23" s="31">
        <f t="shared" si="4"/>
        <v>15</v>
      </c>
      <c r="B23" s="24" t="s">
        <v>34</v>
      </c>
      <c r="C23" s="25" t="s">
        <v>21</v>
      </c>
      <c r="D23" s="26">
        <v>20</v>
      </c>
      <c r="E23" s="27">
        <v>0</v>
      </c>
      <c r="F23" s="28">
        <v>0</v>
      </c>
      <c r="G23" s="29">
        <f t="shared" si="0"/>
        <v>0</v>
      </c>
      <c r="H23" s="27">
        <f t="shared" si="1"/>
        <v>0</v>
      </c>
      <c r="I23" s="27">
        <f t="shared" si="2"/>
        <v>0</v>
      </c>
      <c r="J23" s="27">
        <f t="shared" si="3"/>
        <v>0</v>
      </c>
      <c r="K23"/>
      <c r="L23"/>
    </row>
    <row r="24" spans="1:12" s="30" customFormat="1" ht="25.5">
      <c r="A24" s="31">
        <f t="shared" si="4"/>
        <v>16</v>
      </c>
      <c r="B24" s="24" t="s">
        <v>35</v>
      </c>
      <c r="C24" s="25" t="s">
        <v>21</v>
      </c>
      <c r="D24" s="26">
        <v>160</v>
      </c>
      <c r="E24" s="27">
        <v>0</v>
      </c>
      <c r="F24" s="28">
        <v>0</v>
      </c>
      <c r="G24" s="29">
        <f t="shared" si="0"/>
        <v>0</v>
      </c>
      <c r="H24" s="27">
        <f t="shared" si="1"/>
        <v>0</v>
      </c>
      <c r="I24" s="27">
        <f t="shared" si="2"/>
        <v>0</v>
      </c>
      <c r="J24" s="27">
        <f t="shared" si="3"/>
        <v>0</v>
      </c>
      <c r="K24"/>
      <c r="L24"/>
    </row>
    <row r="25" spans="1:12" s="30" customFormat="1" ht="25.5">
      <c r="A25" s="31">
        <f t="shared" si="4"/>
        <v>17</v>
      </c>
      <c r="B25" s="24" t="s">
        <v>36</v>
      </c>
      <c r="C25" s="25" t="s">
        <v>21</v>
      </c>
      <c r="D25" s="26">
        <v>450</v>
      </c>
      <c r="E25" s="27">
        <v>0</v>
      </c>
      <c r="F25" s="28">
        <v>0</v>
      </c>
      <c r="G25" s="29">
        <f t="shared" si="0"/>
        <v>0</v>
      </c>
      <c r="H25" s="27">
        <f t="shared" si="1"/>
        <v>0</v>
      </c>
      <c r="I25" s="27">
        <f t="shared" si="2"/>
        <v>0</v>
      </c>
      <c r="J25" s="27">
        <f t="shared" si="3"/>
        <v>0</v>
      </c>
      <c r="K25"/>
      <c r="L25"/>
    </row>
    <row r="26" spans="1:12" s="30" customFormat="1" ht="34.5" customHeight="1">
      <c r="A26" s="32"/>
      <c r="B26" s="33" t="s">
        <v>37</v>
      </c>
      <c r="C26" s="33"/>
      <c r="D26" s="33"/>
      <c r="E26" s="33"/>
      <c r="F26" s="33"/>
      <c r="G26" s="33"/>
      <c r="H26" s="34">
        <f>SUM(H9:H25)</f>
        <v>0</v>
      </c>
      <c r="I26" s="34">
        <f>SUM(I9:I25)</f>
        <v>0</v>
      </c>
      <c r="J26" s="34">
        <f>SUM(J9:J25)</f>
        <v>0</v>
      </c>
      <c r="K26"/>
      <c r="L26"/>
    </row>
    <row r="27" spans="1:12" s="30" customFormat="1" ht="141" customHeight="1">
      <c r="A27" s="35"/>
      <c r="B27" s="36"/>
      <c r="C27" s="37"/>
      <c r="D27" s="37"/>
      <c r="E27" s="37"/>
      <c r="F27" s="37"/>
      <c r="G27" s="37"/>
      <c r="H27" s="37"/>
      <c r="I27" s="37"/>
      <c r="J27" s="38"/>
      <c r="K27"/>
      <c r="L27"/>
    </row>
    <row r="28" spans="1:12" s="30" customFormat="1" ht="46.5" customHeight="1">
      <c r="A28" s="39"/>
      <c r="B28" s="39" t="s">
        <v>38</v>
      </c>
      <c r="C28" s="40"/>
      <c r="D28" s="40"/>
      <c r="E28" s="40"/>
      <c r="F28" s="40"/>
      <c r="G28" s="40"/>
      <c r="H28" s="40"/>
      <c r="I28" s="40"/>
      <c r="J28" s="40"/>
      <c r="K28"/>
      <c r="L28"/>
    </row>
    <row r="29" spans="1:13" s="30" customFormat="1" ht="42.75" customHeight="1">
      <c r="A29" s="39"/>
      <c r="B29" s="39" t="s">
        <v>39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4.25">
      <c r="A30" s="41" t="s">
        <v>40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35"/>
    </row>
    <row r="31" spans="1:12" s="30" customFormat="1" ht="9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/>
      <c r="L31"/>
    </row>
    <row r="32" spans="1:12" s="30" customFormat="1" ht="14.25" customHeight="1">
      <c r="A32" s="43" t="s">
        <v>41</v>
      </c>
      <c r="B32" s="43"/>
      <c r="C32" s="43"/>
      <c r="D32" s="43"/>
      <c r="E32" s="43"/>
      <c r="F32" s="43"/>
      <c r="G32" s="43"/>
      <c r="H32" s="43"/>
      <c r="I32" s="43"/>
      <c r="J32" s="43"/>
      <c r="K32"/>
      <c r="L32"/>
    </row>
    <row r="33" spans="1:12" s="30" customFormat="1" ht="0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/>
      <c r="L33"/>
    </row>
    <row r="34" spans="1:12" s="30" customFormat="1" ht="14.25" hidden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/>
      <c r="L34"/>
    </row>
    <row r="35" spans="1:12" s="30" customFormat="1" ht="14.25" hidden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/>
      <c r="L35"/>
    </row>
    <row r="36" spans="1:12" s="30" customFormat="1" ht="12" customHeight="1" hidden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/>
      <c r="L36"/>
    </row>
    <row r="37" spans="1:12" s="30" customFormat="1" ht="12" customHeight="1" hidden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/>
      <c r="L37"/>
    </row>
    <row r="38" spans="1:12" s="30" customFormat="1" ht="12" customHeight="1" hidden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/>
      <c r="L38"/>
    </row>
    <row r="39" spans="1:12" s="30" customFormat="1" ht="1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s="30" customFormat="1" ht="14.25">
      <c r="A40"/>
      <c r="B40"/>
      <c r="C40"/>
      <c r="D40"/>
      <c r="E40"/>
      <c r="F40"/>
      <c r="G40"/>
      <c r="H40"/>
      <c r="I40"/>
      <c r="J40"/>
      <c r="K40"/>
      <c r="L40"/>
    </row>
    <row r="41" spans="1:12" s="30" customFormat="1" ht="14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/>
      <c r="L41"/>
    </row>
    <row r="42" spans="1:12" s="46" customFormat="1" ht="16.5">
      <c r="A42" s="45"/>
      <c r="B42"/>
      <c r="C42" s="35"/>
      <c r="D42" s="35"/>
      <c r="E42" s="35"/>
      <c r="F42" s="35"/>
      <c r="G42" s="35"/>
      <c r="H42" s="35"/>
      <c r="I42" s="35"/>
      <c r="J42" s="35"/>
      <c r="K42"/>
      <c r="L42"/>
    </row>
    <row r="43" spans="1:12" s="46" customFormat="1" ht="14.25">
      <c r="A43" s="45"/>
      <c r="B43" s="35"/>
      <c r="C43" s="35"/>
      <c r="D43" s="35"/>
      <c r="E43" s="35"/>
      <c r="F43" s="35"/>
      <c r="G43" s="35"/>
      <c r="H43" s="35"/>
      <c r="I43" s="35"/>
      <c r="J43" s="35"/>
      <c r="K43"/>
      <c r="L43"/>
    </row>
    <row r="44" spans="1:12" s="49" customFormat="1" ht="14.25">
      <c r="A44" s="45"/>
      <c r="B44" s="47" t="s">
        <v>42</v>
      </c>
      <c r="C44" s="35"/>
      <c r="D44" s="35"/>
      <c r="E44" s="35"/>
      <c r="F44" s="35"/>
      <c r="G44" s="35"/>
      <c r="H44" s="48" t="s">
        <v>43</v>
      </c>
      <c r="I44" s="35"/>
      <c r="J44" s="35"/>
      <c r="K44"/>
      <c r="L44"/>
    </row>
    <row r="45" spans="1:12" s="30" customFormat="1" ht="14.25">
      <c r="A45" s="35"/>
      <c r="B45" s="35"/>
      <c r="C45" s="35"/>
      <c r="D45" s="35"/>
      <c r="E45" s="35"/>
      <c r="F45" s="35"/>
      <c r="G45" s="35"/>
      <c r="H45" s="48" t="s">
        <v>44</v>
      </c>
      <c r="I45" s="35"/>
      <c r="J45" s="35"/>
      <c r="K45"/>
      <c r="L45"/>
    </row>
    <row r="46" spans="1:12" s="30" customFormat="1" ht="14.25">
      <c r="A46" s="50"/>
      <c r="B46" s="50"/>
      <c r="C46" s="35"/>
      <c r="D46" s="35"/>
      <c r="E46" s="35"/>
      <c r="F46" s="35"/>
      <c r="G46" s="51"/>
      <c r="H46" s="52"/>
      <c r="I46" s="53"/>
      <c r="J46" s="35"/>
      <c r="K46"/>
      <c r="L46"/>
    </row>
    <row r="47" spans="1:12" s="30" customFormat="1" ht="14.25">
      <c r="A47" s="50"/>
      <c r="B47" s="50"/>
      <c r="C47" s="35"/>
      <c r="D47" s="35"/>
      <c r="E47" s="35"/>
      <c r="F47" s="35"/>
      <c r="G47" s="54"/>
      <c r="H47" s="55"/>
      <c r="I47" s="56"/>
      <c r="J47" s="35"/>
      <c r="K47"/>
      <c r="L47"/>
    </row>
    <row r="48" spans="1:12" s="30" customFormat="1" ht="14.25">
      <c r="A48" s="35"/>
      <c r="B48" s="35"/>
      <c r="C48" s="35"/>
      <c r="D48" s="35"/>
      <c r="E48" s="35"/>
      <c r="F48" s="35"/>
      <c r="G48" s="54"/>
      <c r="H48" s="35"/>
      <c r="I48" s="56"/>
      <c r="J48" s="35"/>
      <c r="K48"/>
      <c r="L48"/>
    </row>
    <row r="49" spans="1:12" s="57" customFormat="1" ht="14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/>
      <c r="L49"/>
    </row>
    <row r="50" spans="1:12" s="57" customFormat="1" ht="14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/>
      <c r="L50"/>
    </row>
    <row r="51" spans="1:12" s="57" customFormat="1" ht="14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/>
      <c r="L51"/>
    </row>
    <row r="52" spans="1:12" s="2" customFormat="1" ht="14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/>
      <c r="L52"/>
    </row>
    <row r="53" spans="1:12" s="2" customFormat="1" ht="14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/>
      <c r="L53"/>
    </row>
    <row r="54" spans="1:12" s="2" customFormat="1" ht="14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/>
      <c r="L54"/>
    </row>
    <row r="55" spans="1:12" s="2" customFormat="1" ht="14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/>
      <c r="L55"/>
    </row>
    <row r="56" spans="1:12" s="2" customFormat="1" ht="14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/>
      <c r="L56"/>
    </row>
    <row r="57" spans="1:12" s="2" customFormat="1" ht="14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/>
      <c r="L57"/>
    </row>
    <row r="58" spans="1:12" s="2" customFormat="1" ht="14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/>
      <c r="L58"/>
    </row>
    <row r="59" spans="1:12" s="2" customFormat="1" ht="14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/>
      <c r="L59"/>
    </row>
    <row r="60" spans="1:12" s="2" customFormat="1" ht="14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/>
      <c r="L60"/>
    </row>
    <row r="61" spans="1:12" s="2" customFormat="1" ht="14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/>
      <c r="L61"/>
    </row>
    <row r="62" spans="1:12" s="2" customFormat="1" ht="14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/>
      <c r="L62"/>
    </row>
    <row r="63" spans="1:10" ht="14.25">
      <c r="A63" s="35"/>
      <c r="B63" s="35"/>
      <c r="C63" s="35"/>
      <c r="D63" s="35"/>
      <c r="E63" s="35"/>
      <c r="F63" s="35"/>
      <c r="G63" s="35"/>
      <c r="H63" s="35"/>
      <c r="I63" s="35"/>
      <c r="J63" s="35"/>
    </row>
    <row r="64" spans="1:12" s="2" customFormat="1" ht="14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/>
      <c r="L64"/>
    </row>
    <row r="65" spans="1:12" s="2" customFormat="1" ht="14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/>
      <c r="L65"/>
    </row>
    <row r="66" spans="1:12" s="2" customFormat="1" ht="14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/>
      <c r="L66"/>
    </row>
  </sheetData>
  <sheetProtection selectLockedCells="1" selectUnlockedCells="1"/>
  <mergeCells count="12">
    <mergeCell ref="A1:J1"/>
    <mergeCell ref="A5:A7"/>
    <mergeCell ref="B5:B7"/>
    <mergeCell ref="C5:C7"/>
    <mergeCell ref="D5:D7"/>
    <mergeCell ref="E5:E6"/>
    <mergeCell ref="F5:F6"/>
    <mergeCell ref="G5:G6"/>
    <mergeCell ref="B26:G26"/>
    <mergeCell ref="A32:J33"/>
    <mergeCell ref="A46:B46"/>
    <mergeCell ref="A47:B47"/>
  </mergeCells>
  <printOptions horizontalCentered="1"/>
  <pageMargins left="0.19652777777777777" right="0.19652777777777777" top="0.44236111111111115" bottom="0.47291666666666665" header="0.27569444444444446" footer="0.19652777777777777"/>
  <pageSetup horizontalDpi="300" verticalDpi="300" orientation="landscape" paperSize="9" scale="65"/>
  <headerFooter alignWithMargins="0">
    <oddHeader>&amp;L&amp;"Times New Roman,kursywa"Znak sprawy: GS/261/1/2023&amp;C&amp;"Times New Roman,Pogrubiona"&amp;12WYKAZ ASORTYMENTOWY&amp;R&amp;"Times New Roman,Pogrubiona"&amp;12zał.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Podstawowa nr 52</dc:creator>
  <cp:keywords/>
  <dc:description/>
  <cp:lastModifiedBy/>
  <cp:lastPrinted>2023-07-07T13:44:47Z</cp:lastPrinted>
  <dcterms:created xsi:type="dcterms:W3CDTF">2013-07-04T07:44:50Z</dcterms:created>
  <dcterms:modified xsi:type="dcterms:W3CDTF">2023-07-10T07:30:47Z</dcterms:modified>
  <cp:category/>
  <cp:version/>
  <cp:contentType/>
  <cp:contentStatus/>
  <cp:revision>23</cp:revision>
</cp:coreProperties>
</file>