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<sst xmlns="http://schemas.openxmlformats.org/spreadsheetml/2006/main" count="39" uniqueCount="37">
  <si>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</si>
  <si>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</si>
  <si>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</si>
  <si>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</si>
  <si>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</si>
  <si>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o wartości do 130 tys. zł</t>
  </si>
  <si>
    <t>20-576 Lublin</t>
  </si>
  <si>
    <t>w Szkole Podstawowej nr 51 im. Jana Pawła II w Lublinie</t>
  </si>
  <si>
    <t>tel.(81) 527 88 80; fax: (81) 527 81 04</t>
  </si>
  <si>
    <t>Lp.</t>
  </si>
  <si>
    <t>ASORTYMENT</t>
  </si>
  <si>
    <t xml:space="preserve">CENA JEDNOSTKOWA NETTO (zł) </t>
  </si>
  <si>
    <t xml:space="preserve">WARTOŚĆ NETTO (zł)  </t>
  </si>
  <si>
    <t>STAWKA VAT w %</t>
  </si>
  <si>
    <t>WARTOŚĆ VAT (zł)</t>
  </si>
  <si>
    <t>WARTOŚĆ BRUTTO (zł)</t>
  </si>
  <si>
    <t>PLANOWANA ILOŚĆ (szt)</t>
  </si>
  <si>
    <t>SZCZEGÓŁOWY OPIS</t>
  </si>
  <si>
    <t>Data 30.11.2021r.</t>
  </si>
  <si>
    <t>Znak sprawy BK-III.261.5.2021</t>
  </si>
  <si>
    <t>RAZEM</t>
  </si>
  <si>
    <t>Podpis i pieczęć wykonawcy</t>
  </si>
  <si>
    <t>FORMULARZ OFERTOWY</t>
  </si>
  <si>
    <t>Drukarka 3D wraz z akcesoriami</t>
  </si>
  <si>
    <t>Zabudowane lub wymienne boki drukarki, łączność WiFi, zdalny podgląd wydruku, pole robocze min. 15cm x 15cm x 15cm, kompatybilny slicer, gwarancja co najmniej 12 miesiecy, autoryzowany serwis na terenie Polski, SLA do 3 tygodni, serwis i wsparcie techniczne - serwis obowiązkowo na terenie RP, wsparcie techniczne w języku polskim, instrukcja obsługi w języku polskim (niekoniecznie papierowa). Interfejs w języku polskim lub angielskim. np. Drukarka 3D BAnach School z pakietem dydaktycznym</t>
  </si>
  <si>
    <t>Filament</t>
  </si>
  <si>
    <t>Biodegradowalne filamenty kompatybilne z zakupionymi drukarkami</t>
  </si>
  <si>
    <t>Laptop do drukarki 3D</t>
  </si>
  <si>
    <t>Minimalne wymagania: procesor i7, 16GB RAM, dysk SSD 512GB, matryca max 15,6 cala, grafika NVIDIA GeForce RTX, WIN10</t>
  </si>
  <si>
    <t>Klocki do samodzielnej konstrukcji z akcesoriami</t>
  </si>
  <si>
    <t>LEGO® MINDSTORMS® Education EV3 – zestaw bazowy</t>
  </si>
  <si>
    <t>LEGO® Education SPIKE™ Prime - zestaw rozszerzający</t>
  </si>
  <si>
    <t>Mikrokontroler z czujnikami i akcesoriami</t>
  </si>
  <si>
    <t>BeCreo - zestaw z mikrokontrolerem</t>
  </si>
  <si>
    <t xml:space="preserve">Stacja lutownicza z gorącym powietrzem </t>
  </si>
  <si>
    <t>Stacja lutownicza HOT AIR z grotem 2w1 ST-8802 Atten</t>
  </si>
  <si>
    <t>Zestaw edukacyjny Arduino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</si>
</sst>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  <numFmt numFmtId="166" formatCode="#,##0.00&quot;zł&quot;"/>
    <numFmt numFmtId="167" formatCode="#,##0&quot;zł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Verdana"/>
      <family val="0"/>
    </font>
    <font>
      <sz val="10"/>
      <color rgb="FF000000"/>
      <name val="Verdan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/>
    </xf>
    <xf numFmtId="0" fontId="41" fillId="0" borderId="12" xfId="0" applyFont="1" applyFill="1" applyBorder="1" applyAlignment="1">
      <alignment wrapText="1"/>
    </xf>
    <xf numFmtId="0" fontId="41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33" borderId="0" xfId="0" applyFont="1" applyFill="1" applyAlignment="1">
      <alignment wrapText="1"/>
    </xf>
    <xf numFmtId="0" fontId="41" fillId="33" borderId="11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41" fillId="0" borderId="14" xfId="0" applyFont="1" applyBorder="1" applyAlignment="1">
      <alignment wrapText="1"/>
    </xf>
    <xf numFmtId="0" fontId="41" fillId="0" borderId="14" xfId="0" applyFont="1" applyBorder="1" applyAlignment="1">
      <alignment/>
    </xf>
    <xf numFmtId="2" fontId="0" fillId="0" borderId="13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2" fontId="5" fillId="0" borderId="15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tabSelected="1" zoomScalePageLayoutView="0" workbookViewId="0" topLeftCell="A10">
      <selection activeCell="B13" sqref="B13"/>
    </sheetView>
  </sheetViews>
  <sheetFormatPr defaultColWidth="9.140625" defaultRowHeight="15"/>
  <cols>
    <col min="1" max="1" width="4.8515625" style="0" customWidth="1"/>
    <col min="2" max="2" width="47.140625" style="0" customWidth="1"/>
    <col min="3" max="3" width="36.421875" style="0" customWidth="1"/>
    <col min="4" max="4" width="13.28125" style="1" customWidth="1"/>
    <col min="5" max="5" width="14.0039062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2" spans="2:8" ht="15.75">
      <c r="B2" s="2" t="s">
        <v>0</v>
      </c>
      <c r="C2" s="2"/>
      <c r="D2" s="3"/>
      <c r="E2" s="4" t="s">
        <v>1</v>
      </c>
      <c r="F2" s="5"/>
      <c r="G2" s="5"/>
      <c r="H2" s="5"/>
    </row>
    <row r="3" spans="1:8" ht="19.5" customHeight="1">
      <c r="A3" s="6"/>
      <c r="B3" s="2" t="s">
        <v>2</v>
      </c>
      <c r="C3" s="2"/>
      <c r="D3" s="3"/>
      <c r="E3" s="4" t="s">
        <v>3</v>
      </c>
      <c r="F3" s="5"/>
      <c r="G3" s="5"/>
      <c r="H3" s="5"/>
    </row>
    <row r="4" spans="1:8" ht="18.75" customHeight="1">
      <c r="A4" s="6"/>
      <c r="B4" s="2" t="s">
        <v>4</v>
      </c>
      <c r="C4" s="2"/>
      <c r="D4" s="3"/>
      <c r="E4" s="4" t="s">
        <v>5</v>
      </c>
      <c r="F4" s="5"/>
      <c r="G4" s="5"/>
      <c r="H4" s="5"/>
    </row>
    <row r="5" spans="1:8" ht="13.5" customHeight="1">
      <c r="A5" s="6"/>
      <c r="B5" s="2" t="s">
        <v>6</v>
      </c>
      <c r="C5" s="2"/>
      <c r="D5" s="3"/>
      <c r="E5" s="4" t="s">
        <v>7</v>
      </c>
      <c r="F5" s="5"/>
      <c r="G5" s="5"/>
      <c r="H5" s="5"/>
    </row>
    <row r="6" spans="1:8" ht="15" customHeight="1">
      <c r="A6" s="6"/>
      <c r="B6" s="2" t="s">
        <v>8</v>
      </c>
      <c r="C6" s="2"/>
      <c r="D6" s="3"/>
      <c r="E6" s="5"/>
      <c r="F6" s="5"/>
      <c r="G6" s="5"/>
      <c r="H6" s="5"/>
    </row>
    <row r="7" spans="1:8" ht="15.75">
      <c r="A7" s="6"/>
      <c r="B7" s="2"/>
      <c r="C7" s="2"/>
      <c r="D7" s="3"/>
      <c r="E7" s="5"/>
      <c r="F7" s="5"/>
      <c r="G7" t="s">
        <v>18</v>
      </c>
      <c r="H7" s="5"/>
    </row>
    <row r="8" spans="1:8" ht="12.75" customHeight="1">
      <c r="A8" s="6"/>
      <c r="B8" s="2" t="s">
        <v>19</v>
      </c>
      <c r="C8" s="2"/>
      <c r="D8" s="3"/>
      <c r="E8" s="5"/>
      <c r="F8" s="5"/>
      <c r="G8" s="5"/>
      <c r="H8" s="5"/>
    </row>
    <row r="9" spans="1:8" ht="12.75" customHeight="1">
      <c r="A9" s="6"/>
      <c r="B9" s="2"/>
      <c r="C9" s="2"/>
      <c r="D9" s="3"/>
      <c r="E9" s="5"/>
      <c r="F9" s="5"/>
      <c r="G9" s="5"/>
      <c r="H9" s="5"/>
    </row>
    <row r="10" spans="1:8" ht="20.25" customHeight="1">
      <c r="A10" s="6"/>
      <c r="B10" s="2"/>
      <c r="C10" s="2" t="s">
        <v>22</v>
      </c>
      <c r="D10" s="3"/>
      <c r="E10" s="5"/>
      <c r="F10" s="5"/>
      <c r="G10" s="5"/>
      <c r="H10" s="5"/>
    </row>
    <row r="11" spans="1:3" ht="20.25" customHeight="1">
      <c r="A11" s="6"/>
      <c r="B11" s="7"/>
      <c r="C11" s="7"/>
    </row>
    <row r="12" spans="1:10" ht="54" customHeight="1">
      <c r="A12" s="8" t="s">
        <v>9</v>
      </c>
      <c r="B12" s="8" t="s">
        <v>10</v>
      </c>
      <c r="C12" s="8" t="s">
        <v>17</v>
      </c>
      <c r="D12" s="9" t="s">
        <v>16</v>
      </c>
      <c r="E12" s="10" t="s">
        <v>11</v>
      </c>
      <c r="F12" s="10" t="s">
        <v>12</v>
      </c>
      <c r="G12" s="11" t="s">
        <v>13</v>
      </c>
      <c r="H12" s="8" t="s">
        <v>14</v>
      </c>
      <c r="I12" s="10" t="s">
        <v>15</v>
      </c>
      <c r="J12" s="6"/>
    </row>
    <row r="13" spans="1:9" ht="191.25">
      <c r="A13" s="12">
        <v>1</v>
      </c>
      <c r="B13" s="18" t="s">
        <v>23</v>
      </c>
      <c r="C13" s="19" t="s">
        <v>24</v>
      </c>
      <c r="D13" s="16">
        <v>2</v>
      </c>
      <c r="E13" s="13"/>
      <c r="F13" s="13">
        <f>D13*E13</f>
        <v>0</v>
      </c>
      <c r="G13" s="14"/>
      <c r="H13" s="13">
        <f aca="true" t="shared" si="0" ref="H13:H20">F13*G13</f>
        <v>0</v>
      </c>
      <c r="I13" s="13">
        <f aca="true" t="shared" si="1" ref="I13:I20">F13+H13</f>
        <v>0</v>
      </c>
    </row>
    <row r="14" spans="1:9" ht="38.25">
      <c r="A14" s="12">
        <v>2</v>
      </c>
      <c r="B14" s="18" t="s">
        <v>25</v>
      </c>
      <c r="C14" s="19" t="s">
        <v>26</v>
      </c>
      <c r="D14" s="16">
        <v>60</v>
      </c>
      <c r="E14" s="13"/>
      <c r="F14" s="13">
        <f aca="true" t="shared" si="2" ref="F14:F20">D14*E14</f>
        <v>0</v>
      </c>
      <c r="G14" s="14"/>
      <c r="H14" s="13">
        <f t="shared" si="0"/>
        <v>0</v>
      </c>
      <c r="I14" s="13">
        <f t="shared" si="1"/>
        <v>0</v>
      </c>
    </row>
    <row r="15" spans="1:9" ht="51.75">
      <c r="A15" s="12">
        <v>3</v>
      </c>
      <c r="B15" s="15" t="s">
        <v>27</v>
      </c>
      <c r="C15" s="15" t="s">
        <v>28</v>
      </c>
      <c r="D15" s="16">
        <v>2</v>
      </c>
      <c r="E15" s="13"/>
      <c r="F15" s="13">
        <f t="shared" si="2"/>
        <v>0</v>
      </c>
      <c r="G15" s="14"/>
      <c r="H15" s="13">
        <f t="shared" si="0"/>
        <v>0</v>
      </c>
      <c r="I15" s="13">
        <f t="shared" si="1"/>
        <v>0</v>
      </c>
    </row>
    <row r="16" spans="1:9" ht="25.5">
      <c r="A16" s="12">
        <v>4</v>
      </c>
      <c r="B16" s="20" t="s">
        <v>29</v>
      </c>
      <c r="C16" s="20" t="s">
        <v>30</v>
      </c>
      <c r="D16" s="16">
        <v>5</v>
      </c>
      <c r="E16" s="13"/>
      <c r="F16" s="13">
        <f t="shared" si="2"/>
        <v>0</v>
      </c>
      <c r="G16" s="14"/>
      <c r="H16" s="13">
        <f t="shared" si="0"/>
        <v>0</v>
      </c>
      <c r="I16" s="13">
        <f t="shared" si="1"/>
        <v>0</v>
      </c>
    </row>
    <row r="17" spans="1:9" ht="26.25">
      <c r="A17" s="12">
        <v>5</v>
      </c>
      <c r="B17" s="21" t="s">
        <v>29</v>
      </c>
      <c r="C17" s="22" t="s">
        <v>31</v>
      </c>
      <c r="D17" s="16">
        <v>10</v>
      </c>
      <c r="E17" s="13"/>
      <c r="F17" s="13">
        <f t="shared" si="2"/>
        <v>0</v>
      </c>
      <c r="G17" s="14"/>
      <c r="H17" s="13">
        <f t="shared" si="0"/>
        <v>0</v>
      </c>
      <c r="I17" s="13">
        <f t="shared" si="1"/>
        <v>0</v>
      </c>
    </row>
    <row r="18" spans="1:9" ht="15">
      <c r="A18" s="12">
        <v>6</v>
      </c>
      <c r="B18" s="15" t="s">
        <v>32</v>
      </c>
      <c r="C18" s="15" t="s">
        <v>33</v>
      </c>
      <c r="D18" s="16">
        <v>10</v>
      </c>
      <c r="E18" s="13"/>
      <c r="F18" s="13">
        <f t="shared" si="2"/>
        <v>0</v>
      </c>
      <c r="G18" s="14"/>
      <c r="H18" s="13">
        <f t="shared" si="0"/>
        <v>0</v>
      </c>
      <c r="I18" s="13">
        <f t="shared" si="1"/>
        <v>0</v>
      </c>
    </row>
    <row r="19" spans="1:9" ht="26.25">
      <c r="A19" s="23">
        <v>7</v>
      </c>
      <c r="B19" s="24" t="s">
        <v>34</v>
      </c>
      <c r="C19" s="24" t="s">
        <v>35</v>
      </c>
      <c r="D19" s="25">
        <v>2</v>
      </c>
      <c r="E19" s="26"/>
      <c r="F19" s="26">
        <f t="shared" si="2"/>
        <v>0</v>
      </c>
      <c r="G19" s="27"/>
      <c r="H19" s="26">
        <f t="shared" si="0"/>
        <v>0</v>
      </c>
      <c r="I19" s="26">
        <f t="shared" si="1"/>
        <v>0</v>
      </c>
    </row>
    <row r="20" spans="1:9" ht="15">
      <c r="A20" s="12">
        <v>8</v>
      </c>
      <c r="B20" s="31" t="s">
        <v>32</v>
      </c>
      <c r="C20" s="31" t="s">
        <v>36</v>
      </c>
      <c r="D20" s="32">
        <v>15</v>
      </c>
      <c r="E20" s="13"/>
      <c r="F20" s="13">
        <f t="shared" si="2"/>
        <v>0</v>
      </c>
      <c r="G20" s="14"/>
      <c r="H20" s="13">
        <f t="shared" si="0"/>
        <v>0</v>
      </c>
      <c r="I20" s="13">
        <f t="shared" si="1"/>
        <v>0</v>
      </c>
    </row>
    <row r="21" spans="2:9" ht="15">
      <c r="B21" s="17" t="s">
        <v>20</v>
      </c>
      <c r="F21" s="28">
        <f>SUM(F13:F20)</f>
        <v>0</v>
      </c>
      <c r="G21" s="29"/>
      <c r="H21" s="30">
        <f>SUM(H13:H20)</f>
        <v>0</v>
      </c>
      <c r="I21" s="30">
        <f>SUM(I13:I20)</f>
        <v>0</v>
      </c>
    </row>
    <row r="24" ht="15">
      <c r="F24" t="s">
        <v>21</v>
      </c>
    </row>
  </sheetData>
  <sheetProtection selectLockedCells="1" selectUnlockedCells="1"/>
  <printOptions/>
  <pageMargins left="0.2361111111111111" right="0.2361111111111111" top="0.15763888888888888" bottom="0.31527777777777777" header="0.5118055555555555" footer="0.31527777777777777"/>
  <pageSetup fitToHeight="1" fitToWidth="1"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Kozieł</dc:creator>
  <cp:keywords/>
  <dc:description/>
  <cp:lastModifiedBy>k.koziel</cp:lastModifiedBy>
  <dcterms:created xsi:type="dcterms:W3CDTF">2021-11-29T12:37:59Z</dcterms:created>
  <dcterms:modified xsi:type="dcterms:W3CDTF">2021-12-02T10:38:03Z</dcterms:modified>
  <cp:category/>
  <cp:version/>
  <cp:contentType/>
  <cp:contentStatus/>
</cp:coreProperties>
</file>