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\Documents\SP40\Przetarg Podręczniki\do publikacji\"/>
    </mc:Choice>
  </mc:AlternateContent>
  <xr:revisionPtr revIDLastSave="0" documentId="8_{E1D2B959-33C2-438E-8909-A98A4012FC4F}" xr6:coauthVersionLast="33" xr6:coauthVersionMax="33" xr10:uidLastSave="{00000000-0000-0000-0000-000000000000}"/>
  <bookViews>
    <workbookView xWindow="0" yWindow="0" windowWidth="21570" windowHeight="7980" xr2:uid="{00000000-000D-0000-FFFF-FFFF00000000}"/>
  </bookViews>
  <sheets>
    <sheet name="Arkusz1" sheetId="1" r:id="rId1"/>
    <sheet name="Arkusz2" sheetId="2" r:id="rId2"/>
    <sheet name="Arkusz3" sheetId="3" r:id="rId3"/>
  </sheets>
  <calcPr calcId="162913"/>
  <customWorkbookViews>
    <customWorkbookView name="admin - Widok osobisty" guid="{5FC351E2-E0F0-4ADB-843D-1905A35AE478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H83" i="1" l="1"/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4" i="1"/>
  <c r="I4" i="1"/>
  <c r="H4" i="1"/>
  <c r="I85" i="1" l="1"/>
  <c r="H85" i="1"/>
</calcChain>
</file>

<file path=xl/sharedStrings.xml><?xml version="1.0" encoding="utf-8"?>
<sst xmlns="http://schemas.openxmlformats.org/spreadsheetml/2006/main" count="421" uniqueCount="283">
  <si>
    <t>rodzaj zajęć</t>
  </si>
  <si>
    <t>wydawnictwo</t>
  </si>
  <si>
    <t xml:space="preserve">pomocy dydaktycznych
dla uczniów młodszych wymagających
indywidualizacji nauczania
</t>
  </si>
  <si>
    <t>,,Małymi kroczkami. Ćwiczenia do zajęć wyrównawczych dla klas 1-2'' autor: Monika Kraszewska</t>
  </si>
  <si>
    <t>WIR</t>
  </si>
  <si>
    <t>GWO</t>
  </si>
  <si>
    <t>WSiP</t>
  </si>
  <si>
    <t>Nowa Era</t>
  </si>
  <si>
    <t xml:space="preserve">pomocy dydaktycznych
dla uczniów klas IV-VI uczestniczących w
zajęciach wyrównawczych z j. angielskiego
</t>
  </si>
  <si>
    <t xml:space="preserve">Team Up 1 Materiały ćwiczeniowe wersja pełna &amp; Oxford Sprawdzian bez tajemnic 1. Online Practice 2015 </t>
  </si>
  <si>
    <t xml:space="preserve">• (ISBN: 978-0-19-420548-1)
• Wyd. Oxford University Press
</t>
  </si>
  <si>
    <t xml:space="preserve">Team Up 2 Materiały ćwiczeniowe z języka angielskiego dla klasy 5 
Wersja pełna z dodatkiem online 
</t>
  </si>
  <si>
    <t xml:space="preserve">• (ISBN: 9780194205603)
• Wyd. Oxford University Press
</t>
  </si>
  <si>
    <t>Team Up 3. Materiały ćwiczeniowe z języka angielskiego dla klasy 6. Wersja pełna z dodatkiem online</t>
  </si>
  <si>
    <t>(ISBN: 9780194205726)Oxford University Press</t>
  </si>
  <si>
    <t>FISZKI język angielski Słownictwo 2</t>
  </si>
  <si>
    <t xml:space="preserve">FISZKI język angielski Słownictwo 1, </t>
  </si>
  <si>
    <t>FISZKI język angielski Starter</t>
  </si>
  <si>
    <t>ilość sztuk do zamówienia</t>
  </si>
  <si>
    <t xml:space="preserve">pomoce dydaktyczne dla uczniów zajęć rozwijających
umiejętności posługiwania się j. angielskim
</t>
  </si>
  <si>
    <t>wyd. mm publications</t>
  </si>
  <si>
    <t>wyd. Pearson</t>
  </si>
  <si>
    <t xml:space="preserve">Koszt zakupu materiałów dydaktycznych
dla uczestników warsztatów "Młody
przedsiębiorca"
</t>
  </si>
  <si>
    <t>Gra planszowa Monopoly Polska</t>
  </si>
  <si>
    <t xml:space="preserve">Pomoce dydaktycznych dla
uczestników zajęć "Szkoła Młodego
Programisty
</t>
  </si>
  <si>
    <t>Młody mistrz programowania. Języki Baltie i Scratch dla dzieci</t>
  </si>
  <si>
    <t xml:space="preserve">materiały dydaktyczne
dla uczestników zajęć rozwijających
umijętności matematyczno-przyrodnicze 
uczniów kl. II-III
</t>
  </si>
  <si>
    <t>Oxford</t>
  </si>
  <si>
    <t xml:space="preserve">materiały dydaktyczne
dla uczestników zajęć rozwijających
umiejętności matematyczno-przyrodnicze klas IV-VI
</t>
  </si>
  <si>
    <t xml:space="preserve">Koszt zakupu słowników i pomocy
naukowych do wykorzystania przez
nauczycieli zajeć z j. angielskiego (7 grupy x 1
kmomplet materiałów tj; słowniki, sylabusy
</t>
  </si>
  <si>
    <t xml:space="preserve">1. The King's New Suit Teacher's Book (With CD-ROM) </t>
  </si>
  <si>
    <t>2. The Tin Soldier Teacher’s Book (with CD ROM)</t>
  </si>
  <si>
    <t>3. Rumpelstitskin Teacher’s book (with CD ROM)</t>
  </si>
  <si>
    <t>4. The Shortheaded Giraffe (with CD ROM)</t>
  </si>
  <si>
    <t>5. The wishing fish Teacher’s Book (with CD ROM) , level 4</t>
  </si>
  <si>
    <t>6. Sleeping Beauty Teacher’s Book (with CD ROM), level 3</t>
  </si>
  <si>
    <t>7. Puss in boots Teacher’s Book (with CD ROM), level 3</t>
  </si>
  <si>
    <t>8. The fox and the dog Teacher’s Book (with CD ROM), level 2</t>
  </si>
  <si>
    <t xml:space="preserve">9. Lisa in New York. Teacher’s Book, </t>
  </si>
  <si>
    <t>10. Olivier Twist. Teachers’ Book</t>
  </si>
  <si>
    <t xml:space="preserve">11. Felix and the Fairy. Teacher’s Book, </t>
  </si>
  <si>
    <t>Jingels Christmas Adventure, Teacher’s Book,</t>
  </si>
  <si>
    <t>13. Excalibur Teacher’s Book, Activity Book(With CD-ROM) ,</t>
  </si>
  <si>
    <t>14. The Mix-Up Teacher’s Book, Activity (with CD ROM),</t>
  </si>
  <si>
    <t>15. Cookie Land Teacher’s Book with CD ROM,</t>
  </si>
  <si>
    <t>16. The Secret Garden Teacher’s Book with CD ROM</t>
  </si>
  <si>
    <t>mm publications</t>
  </si>
  <si>
    <t>Intermediate Language Practice with CD-ROM with Key Edition (M. Vince,</t>
  </si>
  <si>
    <t>McMillan</t>
  </si>
  <si>
    <t xml:space="preserve">Culture Close-up </t>
  </si>
  <si>
    <t>. Pearson</t>
  </si>
  <si>
    <t>Gra Językowa English Paperchase z polską instrukcją I suplementem</t>
  </si>
  <si>
    <t>Eli Publishing</t>
  </si>
  <si>
    <t>700 Classroom Activities</t>
  </si>
  <si>
    <t>Macmillan</t>
  </si>
  <si>
    <t>ESL: 176 English Language Games for Children - Shelley Ann Vernon</t>
  </si>
  <si>
    <t xml:space="preserve">Kółko teatralne w szkole podstawowej I gimnazjum - Maria Kubiczek, </t>
  </si>
  <si>
    <t xml:space="preserve">.Work On Your Vocabulary </t>
  </si>
  <si>
    <t>Harper Collins</t>
  </si>
  <si>
    <t>Repetytorium Tematyczno-Leksykalne (część 1, 2, 3) –Małgorzata Cieślak,</t>
  </si>
  <si>
    <t>Wagros</t>
  </si>
  <si>
    <t>Listening Activities – Olivia Johnston Photocopiable resource book,</t>
  </si>
  <si>
    <t>Eli</t>
  </si>
  <si>
    <t>Aksjomat</t>
  </si>
  <si>
    <t xml:space="preserve">Oficyna Wydawnicza Tutor </t>
  </si>
  <si>
    <t xml:space="preserve">Dolnośląskie Wydawnictwo Edukacyjne </t>
  </si>
  <si>
    <t>Wydawnictwo Naukowe PWN</t>
  </si>
  <si>
    <t xml:space="preserve">rodzaj zajęć </t>
  </si>
  <si>
    <t>skrót</t>
  </si>
  <si>
    <t>stopień awansu</t>
  </si>
  <si>
    <t xml:space="preserve">osoby prowadzące </t>
  </si>
  <si>
    <t>klasy</t>
  </si>
  <si>
    <t>IIIa,IIIb,IIIc</t>
  </si>
  <si>
    <t>IIa</t>
  </si>
  <si>
    <t>IIb</t>
  </si>
  <si>
    <t>II d</t>
  </si>
  <si>
    <t>II c</t>
  </si>
  <si>
    <t>B.Adolińska</t>
  </si>
  <si>
    <t>A.Pejas</t>
  </si>
  <si>
    <t>J.Bakalik</t>
  </si>
  <si>
    <t>Dragan</t>
  </si>
  <si>
    <t>Łozińska-Martysz</t>
  </si>
  <si>
    <t>zaj. Mat-przyrod rozwijające klasy II-III</t>
  </si>
  <si>
    <t>zajęcia rozwijajace j. angielski klasy II-III</t>
  </si>
  <si>
    <t xml:space="preserve">materiały dydaktyczne
dla uczestników zajęć rozwijających
umijętności posługiwania się j. angielskim
uczniów kl. II-III (podręcznik, cwiczenia)
</t>
  </si>
  <si>
    <t>g1a</t>
  </si>
  <si>
    <t>g2a</t>
  </si>
  <si>
    <t>A.Malinowska -Lis</t>
  </si>
  <si>
    <t>zajacia indywidualne dla uczniów klas I</t>
  </si>
  <si>
    <t>g5zdw1</t>
  </si>
  <si>
    <t>zdwi</t>
  </si>
  <si>
    <t>zdwi1</t>
  </si>
  <si>
    <t>zdwi2</t>
  </si>
  <si>
    <t>zdwi3</t>
  </si>
  <si>
    <t>zdwi4</t>
  </si>
  <si>
    <t>zdwi5</t>
  </si>
  <si>
    <t>zdwi6</t>
  </si>
  <si>
    <t>zdwi7</t>
  </si>
  <si>
    <t>zdwi8</t>
  </si>
  <si>
    <t>zdwi9</t>
  </si>
  <si>
    <t>zdwi10</t>
  </si>
  <si>
    <t>zdwi11</t>
  </si>
  <si>
    <t>zdwi12</t>
  </si>
  <si>
    <t>zdwi13</t>
  </si>
  <si>
    <t>I a</t>
  </si>
  <si>
    <t xml:space="preserve"> I b</t>
  </si>
  <si>
    <t>I c</t>
  </si>
  <si>
    <t>I d</t>
  </si>
  <si>
    <t>I</t>
  </si>
  <si>
    <t>zajęcia wyrównawcze z matemtyki</t>
  </si>
  <si>
    <t>g9adwm</t>
  </si>
  <si>
    <t>g10zdwm</t>
  </si>
  <si>
    <t>g11zdwm</t>
  </si>
  <si>
    <t>g12zdwm</t>
  </si>
  <si>
    <t>zaj.wyrównawcze przyroda</t>
  </si>
  <si>
    <t>g3zdwp</t>
  </si>
  <si>
    <t>g4zdwp</t>
  </si>
  <si>
    <t>zaj.wyrównawcze j.angieslki</t>
  </si>
  <si>
    <t>g5zdwa</t>
  </si>
  <si>
    <t>g6zdwa</t>
  </si>
  <si>
    <t>g7zdwa</t>
  </si>
  <si>
    <t>zaj mat-przyrod. IV-VI</t>
  </si>
  <si>
    <t>g1zmp</t>
  </si>
  <si>
    <t>g2zmp</t>
  </si>
  <si>
    <t>g3zmp</t>
  </si>
  <si>
    <t>g4zmp</t>
  </si>
  <si>
    <t>g5zmp</t>
  </si>
  <si>
    <t>IIAIIB</t>
  </si>
  <si>
    <t>IIcIId</t>
  </si>
  <si>
    <t>VI</t>
  </si>
  <si>
    <t>V</t>
  </si>
  <si>
    <t>IV</t>
  </si>
  <si>
    <t>g6zmp</t>
  </si>
  <si>
    <t>g7zmp</t>
  </si>
  <si>
    <t>g8zmp</t>
  </si>
  <si>
    <t>g9zmp</t>
  </si>
  <si>
    <t>g10zmp</t>
  </si>
  <si>
    <t>g11zmp</t>
  </si>
  <si>
    <t>g12zmp</t>
  </si>
  <si>
    <t>g13zmp</t>
  </si>
  <si>
    <t>zaj. J.angielski kl IV-VI</t>
  </si>
  <si>
    <t>ga16</t>
  </si>
  <si>
    <t>ga17</t>
  </si>
  <si>
    <t>ga18</t>
  </si>
  <si>
    <t>ga19</t>
  </si>
  <si>
    <t>ga20</t>
  </si>
  <si>
    <t>ga21</t>
  </si>
  <si>
    <t>ga22</t>
  </si>
  <si>
    <t>ga23</t>
  </si>
  <si>
    <t>ga24</t>
  </si>
  <si>
    <t>ga25</t>
  </si>
  <si>
    <t>Młody twórca przyszłości</t>
  </si>
  <si>
    <t>4gmtp</t>
  </si>
  <si>
    <t>5gmtp</t>
  </si>
  <si>
    <t>A.Jop</t>
  </si>
  <si>
    <t>D. Piasecka</t>
  </si>
  <si>
    <t>A. Cisek</t>
  </si>
  <si>
    <t>M. Dziewiczkiewicz</t>
  </si>
  <si>
    <t>J.Makowska</t>
  </si>
  <si>
    <t>K. Łozinska-Martysz</t>
  </si>
  <si>
    <t>T. Chajewski</t>
  </si>
  <si>
    <t>A .Cisek</t>
  </si>
  <si>
    <t>szkoła młodego programisty 10t + zajęcia z robotyki 10t</t>
  </si>
  <si>
    <t>Szkoła mlodego inzyniera +zaj. Z robotyki</t>
  </si>
  <si>
    <t>ilość osób</t>
  </si>
  <si>
    <t>ilośc godzin w tygodniu</t>
  </si>
  <si>
    <t>ilośc tygodni</t>
  </si>
  <si>
    <t>W. Wolińska</t>
  </si>
  <si>
    <t>M.Wójcik</t>
  </si>
  <si>
    <t>M.Wasilewska</t>
  </si>
  <si>
    <t>M.Tytko</t>
  </si>
  <si>
    <t>M.Kalisz</t>
  </si>
  <si>
    <t>g1smp3b/4b</t>
  </si>
  <si>
    <t>g2smp3b/4b</t>
  </si>
  <si>
    <t>g1smp1a/</t>
  </si>
  <si>
    <t>g2smp1a/</t>
  </si>
  <si>
    <t>g1smp1b/</t>
  </si>
  <si>
    <t>g2smp1b/</t>
  </si>
  <si>
    <t>g1smp1c/</t>
  </si>
  <si>
    <t>g2smp1c/</t>
  </si>
  <si>
    <t>g1smp1d/</t>
  </si>
  <si>
    <t>g1smp3c/4c</t>
  </si>
  <si>
    <t>g1smp3d/4d</t>
  </si>
  <si>
    <t>g1smp3e/4e</t>
  </si>
  <si>
    <t>g2smp3e/4e</t>
  </si>
  <si>
    <t>g1smp3f/4f</t>
  </si>
  <si>
    <t>g1smp3g/4g</t>
  </si>
  <si>
    <t>g1smp3a/4a</t>
  </si>
  <si>
    <t>Planowane zajęcia na rok szkolny 2018/2019</t>
  </si>
  <si>
    <t>1h</t>
  </si>
  <si>
    <t>2h</t>
  </si>
  <si>
    <t>10+10</t>
  </si>
  <si>
    <t xml:space="preserve">pomoce dydaktyczne dla uczniów zajęć wyrównawczych z matemtyki 
</t>
  </si>
  <si>
    <t>Zajęcia wyrównawcze Seria Na tropach przyrody:  ćwiczenia</t>
  </si>
  <si>
    <t>pomoce dydaktyczne dla uczniów klas IV-VI uczestniczących w zaj. Wyrównawczych z przyrody</t>
  </si>
  <si>
    <t>V Ib</t>
  </si>
  <si>
    <t>Vd</t>
  </si>
  <si>
    <t>Ve</t>
  </si>
  <si>
    <t>Va</t>
  </si>
  <si>
    <t>IVa</t>
  </si>
  <si>
    <t>Ivb</t>
  </si>
  <si>
    <t>Ivc,d</t>
  </si>
  <si>
    <t>Ive,f</t>
  </si>
  <si>
    <t>VI d</t>
  </si>
  <si>
    <t xml:space="preserve"> Polubić matematykę : ćwiczenia rozwijające umiejętności matematyczne uczniów w wieku 10-15 lat, autor: Dorota Miązek, Joanna Wójcicka. </t>
  </si>
  <si>
    <t>Wydawnictwo Akademii Humanistyczno-Ekonomicznej, Łódź 2014</t>
  </si>
  <si>
    <t xml:space="preserve">Ćwiczenia  wyrównawcze 
z matematyki kl. 4; 
autor: W. Szwajkowski 
</t>
  </si>
  <si>
    <t xml:space="preserve">Matematyka z plusem 4. Zeszyt ćwiczeń podstawowych P. autor; Zarzycki, M. Tokarska, A. Orzeszek, </t>
  </si>
  <si>
    <t>Matematyka z plusem 5. 
Zeszyt ćwiczeń podstawowych. Nowa wersja, 
autor: P. Zarzycki, M. Tokarska, A. Orzeszek, GWO</t>
  </si>
  <si>
    <t>Matematyka z plusem 6. 
Zeszyt ćwiczeń podstawowych. Nowa wersja, 
autor: P. Zarzycki, M. Tokarska, A. Orzeszek</t>
  </si>
  <si>
    <t>Zajęcia wyrównawcze Seria Na tropach przyrody podręcznik</t>
  </si>
  <si>
    <t xml:space="preserve">The King’s New Suit, level </t>
  </si>
  <si>
    <t>The Tin Soldier, level 3</t>
  </si>
  <si>
    <t>Rumpelstilskin, level 3</t>
  </si>
  <si>
    <t>The Shortheaded Giraffe, level 4,</t>
  </si>
  <si>
    <t>The wishing fish , level 4</t>
  </si>
  <si>
    <t>Sleeping Beauty, level 3</t>
  </si>
  <si>
    <t xml:space="preserve">Puss in boots Adventure, level 3, </t>
  </si>
  <si>
    <t>The fox and the dog, level 2</t>
  </si>
  <si>
    <t>Lisa in New York. Podręcznik dla ucznia z CD level 1</t>
  </si>
  <si>
    <t>Oliwier Twist.  Podręcznik dla ucznia z CD, level 3</t>
  </si>
  <si>
    <t>Felix and the Fairy. Podręcznik dla ucznia z CD, level 2,</t>
  </si>
  <si>
    <t>Jingels Christmas Adventure, Podręcznik dla ucznia z CD, level 3</t>
  </si>
  <si>
    <t>Excalibur, Student’s Book,</t>
  </si>
  <si>
    <t>The Mix-Up, Student’s Book, Pearson Active</t>
  </si>
  <si>
    <t>Cookie Land, Podręcznik dla ucznia z CD, level 1,</t>
  </si>
  <si>
    <t>The Secret Garden, Podręcznik dla ucznia z CD, level 2,</t>
  </si>
  <si>
    <t>The Tomorrow Mirror, Pearson English Active Readers,</t>
  </si>
  <si>
    <t xml:space="preserve">Stories of other worlds, Pearson English Active Readers, </t>
  </si>
  <si>
    <t>Scratch bez tajemnic. Programowanie gier od podstaw</t>
  </si>
  <si>
    <t>Wydawnictwo Helion</t>
  </si>
  <si>
    <t xml:space="preserve">Przyroda Plus. Klasa 2 Ćwiczenia rozwijające zainteresowania przyrodnicze
autorzy; Agata Kornega, Anna Śliwa </t>
  </si>
  <si>
    <t xml:space="preserve">Przyroda Plus. Klasa 3 Ćwiczenia rozwijające zainteresowania przyrodnicze
autorzy: Agata Kornega, Anna Śliwa  </t>
  </si>
  <si>
    <t xml:space="preserve">Matematyka Plus kl.3 ćwiczenia rozwijające zainteresowania Edukacja wczesnoszkolna
Autorzy: Bogusława Lankiewicz, Krystyna Sawicka, Ewa Swoboda </t>
  </si>
  <si>
    <t>Matematyka Plus kl.2 ćwiczenia rozwijające zainteresowania Edukacja wczesnoszkolna
Autorzy: Bogusława Lankiewicz, Krystyna Sawicka, Ewa Swoboda</t>
  </si>
  <si>
    <t>Zeszyt z zadaniami o podwyższonym stopniu trudności. Klasa 2
Autor:  
Sokołowska Beata, Grodzka Katarzyna</t>
  </si>
  <si>
    <t>Mac Edukacja</t>
  </si>
  <si>
    <t>Zeszyt z zadaniami o podwyższonym stopniu trudności. Klasa 3
Autor:  
Mazur Barbara, Sokołowska Beata</t>
  </si>
  <si>
    <t>Super Sparks 2
Podręcznik j. angielski z nagraniami audio 
Autor:  Magdalena Szpotowicz, Małgorzata Szulc-Kurpaska, P.A. Davies, C.Graham</t>
  </si>
  <si>
    <t>Super Sparks 3. Język angielski. Zeszyt ćwiczeń. Szkoła podstawowa
Davies Paul A., Lambert Viv</t>
  </si>
  <si>
    <t>Super Sparks 2 ćwiczenia j. angielski
Autor:  Davies Paul A., Lambert Viv</t>
  </si>
  <si>
    <t>Super Sparks 3 podręcznik
Język angielski. Podręcznik. Szkoła podstawowa + CD 
Autor:  Davies Paul A.Graham C., Szpotowicz Magdalen</t>
  </si>
  <si>
    <t xml:space="preserve">Atlas Przyroda Świat wokół nas
 Autor: Opracowanie zbiorowe </t>
  </si>
  <si>
    <t>Matematyka z plusem 4. Zbiór zadań, 
Autor: K. Zarzycka, P. Zarzycki</t>
  </si>
  <si>
    <t>Matematyka z plusem 5. Zbiór zadań, 
Autor: K. Zarzycka, P. Zarzycki</t>
  </si>
  <si>
    <t>Matematyka z plusem 6 
Zbiór zadań, Autor: K. Zarzycka, P. Zarzycki</t>
  </si>
  <si>
    <t xml:space="preserve">The King's New Suit Teacher's Book (With CD-ROM) </t>
  </si>
  <si>
    <t xml:space="preserve"> The Tin Soldier Teacher’s Book (with CD ROM)</t>
  </si>
  <si>
    <t>Rumpelstitskin Teacher’s book (with CD ROM)</t>
  </si>
  <si>
    <t>The Shortheaded Giraffe (with CD ROM)</t>
  </si>
  <si>
    <t>The wishing fish Teacher’s Book (with CD ROM) , level 4</t>
  </si>
  <si>
    <t>Sleeping Beauty Teacher’s Book (with CD ROM), level 3</t>
  </si>
  <si>
    <t>Puss in boots Teacher’s Book (with CD ROM), level 3</t>
  </si>
  <si>
    <t>The fox and the dog Teacher’s Book (with CD ROM), level 2</t>
  </si>
  <si>
    <t xml:space="preserve">Lisa in New York. Teacher’s Book, </t>
  </si>
  <si>
    <t>Olivier Twist. Teachers’ Book</t>
  </si>
  <si>
    <t xml:space="preserve">Felix and the Fairy. Teacher’s Book, </t>
  </si>
  <si>
    <t>Excalibur Teacher’s Book, Activity Book(With CD-ROM) ,</t>
  </si>
  <si>
    <t>The Mix-Up Teacher’s Book, Activity (with CD ROM),</t>
  </si>
  <si>
    <t>Cookie Land Teacher’s Book with CD ROM,</t>
  </si>
  <si>
    <t>The Secret Garden Teacher’s Book with CD ROM</t>
  </si>
  <si>
    <t>Createspace</t>
  </si>
  <si>
    <t>176 English Language Games for Children - Shelley Ann Vernon</t>
  </si>
  <si>
    <t xml:space="preserve">Work On Your Vocabulary </t>
  </si>
  <si>
    <t xml:space="preserve">Zbiór zadań dla kółek matematycznych w szkole podstawowej, 
Autor: A. Żurek, P. Jędrzejewicz, </t>
  </si>
  <si>
    <t>Koło matematyczne w szkole podstawowej, 
Autor: Zbigniew Bobiński, Piotr Nodzyński, Mirosław Uscki</t>
  </si>
  <si>
    <t>Liga Zadaniowa. Zbiór zadań dla uczniów zainteresowanych matematyką, 
Autor: Z. Bobiński, P. Nodzyński, M. Uscki</t>
  </si>
  <si>
    <t xml:space="preserve">Olimpiady i konkursy matematyczne. Zadania dla uczniów szkół podstawowych i gimnazjów, 
Autor: Henryk Pawłowskim, </t>
  </si>
  <si>
    <t>W krainie łamigłówek logicznych i matematycznych, Autor: Eugeniusz Sikorski</t>
  </si>
  <si>
    <t xml:space="preserve">Mała Liga Zadaniowa dla klasy IV Matematyka, 
Autor: Elżbieta Wilińska, Halina Murawska, </t>
  </si>
  <si>
    <t xml:space="preserve">Jak to rozwiązać,
Autor: G. Polya ; z jęz. ang. tł. Leszek Kubik, </t>
  </si>
  <si>
    <t>Repetytorium Tematyczno-Leksykalne (część 1, 2, 3 - po jednej sztuce z każdego poziomu) –Małgorzata Cieślak,</t>
  </si>
  <si>
    <t xml:space="preserve">Słowniki i pomoce
naukowych do wykorzystania przez
nauczycieli zajeć z j. angielskiego
</t>
  </si>
  <si>
    <t xml:space="preserve">Pomoce naukowe do
wykorzystania przez nauczycieli zajeć
matematyczno-przyrodniczych </t>
  </si>
  <si>
    <t>cena za szt. netto</t>
  </si>
  <si>
    <t>cena za szt. brutto</t>
  </si>
  <si>
    <t>tytuł podręcznika/ćwiczeń autor</t>
  </si>
  <si>
    <t>wartość netto</t>
  </si>
  <si>
    <t>wartość brutto</t>
  </si>
  <si>
    <t>Lp.</t>
  </si>
  <si>
    <t>Całkowita wartość zamówienia</t>
  </si>
  <si>
    <t xml:space="preserve">Załącznik Nr 2 do SIWZ Szczegółowy opis przedmiotu zamówienia </t>
  </si>
  <si>
    <t>Dostawa pomocy dydaktycznych - podręczników dla Szkoły Podstawowej Nr 40 im. L. Kruczkowskiego w Lublinie w ramach projektu  „Programujemy swoją przyszłość”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</si>
</sst>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;[Red]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5"/>
  <sheetViews>
    <sheetView tabSelected="1" zoomScaleNormal="100" workbookViewId="0">
      <selection activeCell="A2" sqref="A2:I2"/>
    </sheetView>
  </sheetViews>
  <sheetFormatPr defaultRowHeight="15" x14ac:dyDescent="0.25"/>
  <cols>
    <col min="1" max="1" width="9.140625" style="6"/>
    <col min="2" max="2" width="22.140625" style="6" customWidth="1"/>
    <col min="3" max="3" width="27.42578125" style="5" customWidth="1"/>
    <col min="4" max="5" width="20.85546875" style="5" customWidth="1"/>
    <col min="6" max="6" width="14.7109375" style="6" customWidth="1"/>
    <col min="7" max="7" width="13.140625" style="6" customWidth="1"/>
    <col min="8" max="8" width="16.5703125" style="6" customWidth="1"/>
    <col min="9" max="9" width="18.42578125" style="6" customWidth="1"/>
    <col min="10" max="10" width="10.5703125" style="6" customWidth="1"/>
    <col min="11" max="16384" width="9.140625" style="6"/>
  </cols>
  <sheetData>
    <row r="1" spans="1:9" ht="15.75" x14ac:dyDescent="0.25">
      <c r="A1" s="11" t="s">
        <v>281</v>
      </c>
      <c r="B1" s="11"/>
      <c r="C1" s="11"/>
      <c r="D1" s="11"/>
      <c r="E1" s="11"/>
      <c r="F1" s="11"/>
      <c r="G1" s="11"/>
      <c r="H1" s="11"/>
      <c r="I1" s="11"/>
    </row>
    <row r="2" spans="1:9" ht="30.75" customHeight="1" x14ac:dyDescent="0.25">
      <c r="A2" s="12" t="s">
        <v>282</v>
      </c>
      <c r="B2" s="12"/>
      <c r="C2" s="12"/>
      <c r="D2" s="12"/>
      <c r="E2" s="12"/>
      <c r="F2" s="12"/>
      <c r="G2" s="12"/>
      <c r="H2" s="12"/>
      <c r="I2" s="12"/>
    </row>
    <row r="3" spans="1:9" s="5" customFormat="1" ht="30" x14ac:dyDescent="0.25">
      <c r="A3" s="8" t="s">
        <v>279</v>
      </c>
      <c r="B3" s="8" t="s">
        <v>0</v>
      </c>
      <c r="C3" s="9" t="s">
        <v>276</v>
      </c>
      <c r="D3" s="9" t="s">
        <v>1</v>
      </c>
      <c r="E3" s="8" t="s">
        <v>18</v>
      </c>
      <c r="F3" s="8" t="s">
        <v>274</v>
      </c>
      <c r="G3" s="8" t="s">
        <v>275</v>
      </c>
      <c r="H3" s="8" t="s">
        <v>277</v>
      </c>
      <c r="I3" s="8" t="s">
        <v>278</v>
      </c>
    </row>
    <row r="4" spans="1:9" ht="90" x14ac:dyDescent="0.25">
      <c r="A4" s="7">
        <v>1</v>
      </c>
      <c r="B4" s="3" t="s">
        <v>2</v>
      </c>
      <c r="C4" s="4" t="s">
        <v>3</v>
      </c>
      <c r="D4" s="3" t="s">
        <v>4</v>
      </c>
      <c r="E4" s="3">
        <v>37</v>
      </c>
      <c r="F4" s="10"/>
      <c r="G4" s="10"/>
      <c r="H4" s="10">
        <f>SUM(E4*F4)</f>
        <v>0</v>
      </c>
      <c r="I4" s="10">
        <f>SUM(E4*G4)</f>
        <v>0</v>
      </c>
    </row>
    <row r="5" spans="1:9" ht="90" x14ac:dyDescent="0.25">
      <c r="A5" s="7">
        <v>2</v>
      </c>
      <c r="B5" s="13" t="s">
        <v>192</v>
      </c>
      <c r="C5" s="3" t="s">
        <v>204</v>
      </c>
      <c r="D5" s="3" t="s">
        <v>205</v>
      </c>
      <c r="E5" s="3">
        <v>69</v>
      </c>
      <c r="F5" s="10"/>
      <c r="G5" s="10"/>
      <c r="H5" s="10">
        <f t="shared" ref="H5:H68" si="0">SUM(E5*F5)</f>
        <v>0</v>
      </c>
      <c r="I5" s="10">
        <f t="shared" ref="I5:I68" si="1">SUM(E5*G5)</f>
        <v>0</v>
      </c>
    </row>
    <row r="6" spans="1:9" ht="60" x14ac:dyDescent="0.25">
      <c r="A6" s="7">
        <v>3</v>
      </c>
      <c r="B6" s="13"/>
      <c r="C6" s="3" t="s">
        <v>206</v>
      </c>
      <c r="D6" s="3" t="s">
        <v>4</v>
      </c>
      <c r="E6" s="3">
        <v>69</v>
      </c>
      <c r="F6" s="10"/>
      <c r="G6" s="10"/>
      <c r="H6" s="10">
        <f t="shared" si="0"/>
        <v>0</v>
      </c>
      <c r="I6" s="10">
        <f t="shared" si="1"/>
        <v>0</v>
      </c>
    </row>
    <row r="7" spans="1:9" ht="75" x14ac:dyDescent="0.25">
      <c r="A7" s="7">
        <v>4</v>
      </c>
      <c r="B7" s="13"/>
      <c r="C7" s="3" t="s">
        <v>207</v>
      </c>
      <c r="D7" s="3" t="s">
        <v>5</v>
      </c>
      <c r="E7" s="3">
        <v>24</v>
      </c>
      <c r="F7" s="10"/>
      <c r="G7" s="10"/>
      <c r="H7" s="10">
        <f t="shared" si="0"/>
        <v>0</v>
      </c>
      <c r="I7" s="10">
        <f t="shared" si="1"/>
        <v>0</v>
      </c>
    </row>
    <row r="8" spans="1:9" ht="149.25" customHeight="1" x14ac:dyDescent="0.25">
      <c r="A8" s="7">
        <v>5</v>
      </c>
      <c r="B8" s="13"/>
      <c r="C8" s="3" t="s">
        <v>208</v>
      </c>
      <c r="D8" s="3" t="s">
        <v>5</v>
      </c>
      <c r="E8" s="3">
        <v>25</v>
      </c>
      <c r="F8" s="10"/>
      <c r="G8" s="10"/>
      <c r="H8" s="10">
        <f t="shared" si="0"/>
        <v>0</v>
      </c>
      <c r="I8" s="10">
        <f t="shared" si="1"/>
        <v>0</v>
      </c>
    </row>
    <row r="9" spans="1:9" ht="106.5" customHeight="1" x14ac:dyDescent="0.25">
      <c r="A9" s="7">
        <v>6</v>
      </c>
      <c r="B9" s="13"/>
      <c r="C9" s="3" t="s">
        <v>209</v>
      </c>
      <c r="D9" s="3" t="s">
        <v>5</v>
      </c>
      <c r="E9" s="3">
        <v>20</v>
      </c>
      <c r="F9" s="10"/>
      <c r="G9" s="10"/>
      <c r="H9" s="10">
        <f t="shared" si="0"/>
        <v>0</v>
      </c>
      <c r="I9" s="10">
        <f t="shared" si="1"/>
        <v>0</v>
      </c>
    </row>
    <row r="10" spans="1:9" ht="105" customHeight="1" x14ac:dyDescent="0.25">
      <c r="A10" s="7">
        <v>7</v>
      </c>
      <c r="B10" s="13" t="s">
        <v>194</v>
      </c>
      <c r="C10" s="3" t="s">
        <v>210</v>
      </c>
      <c r="D10" s="3" t="s">
        <v>7</v>
      </c>
      <c r="E10" s="3">
        <v>20</v>
      </c>
      <c r="F10" s="10"/>
      <c r="G10" s="10"/>
      <c r="H10" s="10">
        <f t="shared" si="0"/>
        <v>0</v>
      </c>
      <c r="I10" s="10">
        <f t="shared" si="1"/>
        <v>0</v>
      </c>
    </row>
    <row r="11" spans="1:9" ht="45" x14ac:dyDescent="0.25">
      <c r="A11" s="7">
        <v>8</v>
      </c>
      <c r="B11" s="13"/>
      <c r="C11" s="3" t="s">
        <v>193</v>
      </c>
      <c r="D11" s="3" t="s">
        <v>7</v>
      </c>
      <c r="E11" s="3">
        <v>20</v>
      </c>
      <c r="F11" s="10"/>
      <c r="G11" s="10"/>
      <c r="H11" s="10">
        <f t="shared" si="0"/>
        <v>0</v>
      </c>
      <c r="I11" s="10">
        <f t="shared" si="1"/>
        <v>0</v>
      </c>
    </row>
    <row r="12" spans="1:9" ht="105" customHeight="1" x14ac:dyDescent="0.25">
      <c r="A12" s="7">
        <v>9</v>
      </c>
      <c r="B12" s="13" t="s">
        <v>8</v>
      </c>
      <c r="C12" s="3" t="s">
        <v>9</v>
      </c>
      <c r="D12" s="3" t="s">
        <v>10</v>
      </c>
      <c r="E12" s="3">
        <v>11</v>
      </c>
      <c r="F12" s="10"/>
      <c r="G12" s="10"/>
      <c r="H12" s="10">
        <f t="shared" si="0"/>
        <v>0</v>
      </c>
      <c r="I12" s="10">
        <f t="shared" si="1"/>
        <v>0</v>
      </c>
    </row>
    <row r="13" spans="1:9" ht="90" x14ac:dyDescent="0.25">
      <c r="A13" s="7">
        <v>10</v>
      </c>
      <c r="B13" s="13"/>
      <c r="C13" s="3" t="s">
        <v>11</v>
      </c>
      <c r="D13" s="3" t="s">
        <v>12</v>
      </c>
      <c r="E13" s="3">
        <v>11</v>
      </c>
      <c r="F13" s="10"/>
      <c r="G13" s="10"/>
      <c r="H13" s="10">
        <f t="shared" si="0"/>
        <v>0</v>
      </c>
      <c r="I13" s="10">
        <f t="shared" si="1"/>
        <v>0</v>
      </c>
    </row>
    <row r="14" spans="1:9" ht="75" x14ac:dyDescent="0.25">
      <c r="A14" s="7">
        <v>11</v>
      </c>
      <c r="B14" s="13"/>
      <c r="C14" s="3" t="s">
        <v>13</v>
      </c>
      <c r="D14" s="3" t="s">
        <v>14</v>
      </c>
      <c r="E14" s="3">
        <v>11</v>
      </c>
      <c r="F14" s="10"/>
      <c r="G14" s="10"/>
      <c r="H14" s="10">
        <f t="shared" si="0"/>
        <v>0</v>
      </c>
      <c r="I14" s="10">
        <f t="shared" si="1"/>
        <v>0</v>
      </c>
    </row>
    <row r="15" spans="1:9" ht="30" x14ac:dyDescent="0.25">
      <c r="A15" s="7">
        <v>12</v>
      </c>
      <c r="B15" s="13"/>
      <c r="C15" s="3" t="s">
        <v>15</v>
      </c>
      <c r="D15" s="3"/>
      <c r="E15" s="3">
        <v>11</v>
      </c>
      <c r="F15" s="10"/>
      <c r="G15" s="10"/>
      <c r="H15" s="10">
        <f t="shared" si="0"/>
        <v>0</v>
      </c>
      <c r="I15" s="10">
        <f t="shared" si="1"/>
        <v>0</v>
      </c>
    </row>
    <row r="16" spans="1:9" ht="30" x14ac:dyDescent="0.25">
      <c r="A16" s="7">
        <v>13</v>
      </c>
      <c r="B16" s="13"/>
      <c r="C16" s="3" t="s">
        <v>16</v>
      </c>
      <c r="D16" s="3"/>
      <c r="E16" s="3">
        <v>11</v>
      </c>
      <c r="F16" s="10"/>
      <c r="G16" s="10"/>
      <c r="H16" s="10">
        <f t="shared" si="0"/>
        <v>0</v>
      </c>
      <c r="I16" s="10">
        <f t="shared" si="1"/>
        <v>0</v>
      </c>
    </row>
    <row r="17" spans="1:9" x14ac:dyDescent="0.25">
      <c r="A17" s="7">
        <v>14</v>
      </c>
      <c r="B17" s="13"/>
      <c r="C17" s="3" t="s">
        <v>17</v>
      </c>
      <c r="D17" s="3"/>
      <c r="E17" s="3">
        <v>11</v>
      </c>
      <c r="F17" s="10"/>
      <c r="G17" s="10"/>
      <c r="H17" s="10">
        <f t="shared" si="0"/>
        <v>0</v>
      </c>
      <c r="I17" s="10">
        <f t="shared" si="1"/>
        <v>0</v>
      </c>
    </row>
    <row r="18" spans="1:9" ht="105" customHeight="1" x14ac:dyDescent="0.25">
      <c r="A18" s="7">
        <v>15</v>
      </c>
      <c r="B18" s="13" t="s">
        <v>19</v>
      </c>
      <c r="C18" s="3" t="s">
        <v>211</v>
      </c>
      <c r="D18" s="3" t="s">
        <v>20</v>
      </c>
      <c r="E18" s="3">
        <v>12</v>
      </c>
      <c r="F18" s="10"/>
      <c r="G18" s="10"/>
      <c r="H18" s="10">
        <f t="shared" si="0"/>
        <v>0</v>
      </c>
      <c r="I18" s="10">
        <f t="shared" si="1"/>
        <v>0</v>
      </c>
    </row>
    <row r="19" spans="1:9" x14ac:dyDescent="0.25">
      <c r="A19" s="7">
        <v>16</v>
      </c>
      <c r="B19" s="13"/>
      <c r="C19" s="3" t="s">
        <v>212</v>
      </c>
      <c r="D19" s="3" t="s">
        <v>20</v>
      </c>
      <c r="E19" s="3">
        <v>11</v>
      </c>
      <c r="F19" s="10"/>
      <c r="G19" s="10"/>
      <c r="H19" s="10">
        <f t="shared" si="0"/>
        <v>0</v>
      </c>
      <c r="I19" s="10">
        <f t="shared" si="1"/>
        <v>0</v>
      </c>
    </row>
    <row r="20" spans="1:9" x14ac:dyDescent="0.25">
      <c r="A20" s="7">
        <v>17</v>
      </c>
      <c r="B20" s="13"/>
      <c r="C20" s="3" t="s">
        <v>213</v>
      </c>
      <c r="D20" s="3" t="s">
        <v>20</v>
      </c>
      <c r="E20" s="3">
        <v>11</v>
      </c>
      <c r="F20" s="10"/>
      <c r="G20" s="10"/>
      <c r="H20" s="10">
        <f t="shared" si="0"/>
        <v>0</v>
      </c>
      <c r="I20" s="10">
        <f t="shared" si="1"/>
        <v>0</v>
      </c>
    </row>
    <row r="21" spans="1:9" ht="30" x14ac:dyDescent="0.25">
      <c r="A21" s="7">
        <v>18</v>
      </c>
      <c r="B21" s="13"/>
      <c r="C21" s="3" t="s">
        <v>214</v>
      </c>
      <c r="D21" s="3" t="s">
        <v>20</v>
      </c>
      <c r="E21" s="3">
        <v>11</v>
      </c>
      <c r="F21" s="10"/>
      <c r="G21" s="10"/>
      <c r="H21" s="10">
        <f t="shared" si="0"/>
        <v>0</v>
      </c>
      <c r="I21" s="10">
        <f t="shared" si="1"/>
        <v>0</v>
      </c>
    </row>
    <row r="22" spans="1:9" x14ac:dyDescent="0.25">
      <c r="A22" s="7">
        <v>19</v>
      </c>
      <c r="B22" s="13"/>
      <c r="C22" s="3" t="s">
        <v>215</v>
      </c>
      <c r="D22" s="3" t="s">
        <v>20</v>
      </c>
      <c r="E22" s="3">
        <v>11</v>
      </c>
      <c r="F22" s="10"/>
      <c r="G22" s="10"/>
      <c r="H22" s="10">
        <f t="shared" si="0"/>
        <v>0</v>
      </c>
      <c r="I22" s="10">
        <f t="shared" si="1"/>
        <v>0</v>
      </c>
    </row>
    <row r="23" spans="1:9" x14ac:dyDescent="0.25">
      <c r="A23" s="7">
        <v>20</v>
      </c>
      <c r="B23" s="13"/>
      <c r="C23" s="3" t="s">
        <v>216</v>
      </c>
      <c r="D23" s="3" t="s">
        <v>20</v>
      </c>
      <c r="E23" s="3">
        <v>11</v>
      </c>
      <c r="F23" s="10"/>
      <c r="G23" s="10"/>
      <c r="H23" s="10">
        <f t="shared" si="0"/>
        <v>0</v>
      </c>
      <c r="I23" s="10">
        <f t="shared" si="1"/>
        <v>0</v>
      </c>
    </row>
    <row r="24" spans="1:9" ht="30" x14ac:dyDescent="0.25">
      <c r="A24" s="7">
        <v>21</v>
      </c>
      <c r="B24" s="13"/>
      <c r="C24" s="3" t="s">
        <v>217</v>
      </c>
      <c r="D24" s="3" t="s">
        <v>20</v>
      </c>
      <c r="E24" s="3">
        <v>11</v>
      </c>
      <c r="F24" s="10"/>
      <c r="G24" s="10"/>
      <c r="H24" s="10">
        <f t="shared" si="0"/>
        <v>0</v>
      </c>
      <c r="I24" s="10">
        <f t="shared" si="1"/>
        <v>0</v>
      </c>
    </row>
    <row r="25" spans="1:9" x14ac:dyDescent="0.25">
      <c r="A25" s="7">
        <v>22</v>
      </c>
      <c r="B25" s="13"/>
      <c r="C25" s="3" t="s">
        <v>218</v>
      </c>
      <c r="D25" s="3" t="s">
        <v>20</v>
      </c>
      <c r="E25" s="3">
        <v>11</v>
      </c>
      <c r="F25" s="10"/>
      <c r="G25" s="10"/>
      <c r="H25" s="10">
        <f t="shared" si="0"/>
        <v>0</v>
      </c>
      <c r="I25" s="10">
        <f t="shared" si="1"/>
        <v>0</v>
      </c>
    </row>
    <row r="26" spans="1:9" ht="30" x14ac:dyDescent="0.25">
      <c r="A26" s="7">
        <v>23</v>
      </c>
      <c r="B26" s="13"/>
      <c r="C26" s="3" t="s">
        <v>219</v>
      </c>
      <c r="D26" s="3" t="s">
        <v>20</v>
      </c>
      <c r="E26" s="3">
        <v>11</v>
      </c>
      <c r="F26" s="10"/>
      <c r="G26" s="10"/>
      <c r="H26" s="10">
        <f t="shared" si="0"/>
        <v>0</v>
      </c>
      <c r="I26" s="10">
        <f t="shared" si="1"/>
        <v>0</v>
      </c>
    </row>
    <row r="27" spans="1:9" ht="30" x14ac:dyDescent="0.25">
      <c r="A27" s="7">
        <v>24</v>
      </c>
      <c r="B27" s="13"/>
      <c r="C27" s="3" t="s">
        <v>220</v>
      </c>
      <c r="D27" s="3" t="s">
        <v>20</v>
      </c>
      <c r="E27" s="3">
        <v>11</v>
      </c>
      <c r="F27" s="10"/>
      <c r="G27" s="10"/>
      <c r="H27" s="10">
        <f t="shared" si="0"/>
        <v>0</v>
      </c>
      <c r="I27" s="10">
        <f t="shared" si="1"/>
        <v>0</v>
      </c>
    </row>
    <row r="28" spans="1:9" ht="45" x14ac:dyDescent="0.25">
      <c r="A28" s="7">
        <v>25</v>
      </c>
      <c r="B28" s="13"/>
      <c r="C28" s="3" t="s">
        <v>221</v>
      </c>
      <c r="D28" s="3" t="s">
        <v>20</v>
      </c>
      <c r="E28" s="3">
        <v>11</v>
      </c>
      <c r="F28" s="10"/>
      <c r="G28" s="10"/>
      <c r="H28" s="10">
        <f t="shared" si="0"/>
        <v>0</v>
      </c>
      <c r="I28" s="10">
        <f t="shared" si="1"/>
        <v>0</v>
      </c>
    </row>
    <row r="29" spans="1:9" ht="45" x14ac:dyDescent="0.25">
      <c r="A29" s="7">
        <v>26</v>
      </c>
      <c r="B29" s="13"/>
      <c r="C29" s="3" t="s">
        <v>222</v>
      </c>
      <c r="D29" s="3" t="s">
        <v>20</v>
      </c>
      <c r="E29" s="3">
        <v>11</v>
      </c>
      <c r="F29" s="10"/>
      <c r="G29" s="10"/>
      <c r="H29" s="10">
        <f t="shared" si="0"/>
        <v>0</v>
      </c>
      <c r="I29" s="10">
        <f t="shared" si="1"/>
        <v>0</v>
      </c>
    </row>
    <row r="30" spans="1:9" x14ac:dyDescent="0.25">
      <c r="A30" s="7">
        <v>27</v>
      </c>
      <c r="B30" s="13"/>
      <c r="C30" s="3" t="s">
        <v>223</v>
      </c>
      <c r="D30" s="3" t="s">
        <v>20</v>
      </c>
      <c r="E30" s="3">
        <v>11</v>
      </c>
      <c r="F30" s="10"/>
      <c r="G30" s="10"/>
      <c r="H30" s="10">
        <f t="shared" si="0"/>
        <v>0</v>
      </c>
      <c r="I30" s="10">
        <f t="shared" si="1"/>
        <v>0</v>
      </c>
    </row>
    <row r="31" spans="1:9" ht="30" x14ac:dyDescent="0.25">
      <c r="A31" s="7">
        <v>28</v>
      </c>
      <c r="B31" s="13"/>
      <c r="C31" s="3" t="s">
        <v>224</v>
      </c>
      <c r="D31" s="3" t="s">
        <v>20</v>
      </c>
      <c r="E31" s="3">
        <v>11</v>
      </c>
      <c r="F31" s="10"/>
      <c r="G31" s="10"/>
      <c r="H31" s="10">
        <f t="shared" si="0"/>
        <v>0</v>
      </c>
      <c r="I31" s="10">
        <f t="shared" si="1"/>
        <v>0</v>
      </c>
    </row>
    <row r="32" spans="1:9" ht="30" x14ac:dyDescent="0.25">
      <c r="A32" s="7">
        <v>29</v>
      </c>
      <c r="B32" s="13"/>
      <c r="C32" s="3" t="s">
        <v>225</v>
      </c>
      <c r="D32" s="3" t="s">
        <v>20</v>
      </c>
      <c r="E32" s="3">
        <v>11</v>
      </c>
      <c r="F32" s="10"/>
      <c r="G32" s="10"/>
      <c r="H32" s="10">
        <f t="shared" si="0"/>
        <v>0</v>
      </c>
      <c r="I32" s="10">
        <f t="shared" si="1"/>
        <v>0</v>
      </c>
    </row>
    <row r="33" spans="1:9" ht="45" x14ac:dyDescent="0.25">
      <c r="A33" s="7">
        <v>30</v>
      </c>
      <c r="B33" s="13"/>
      <c r="C33" s="3" t="s">
        <v>226</v>
      </c>
      <c r="D33" s="3" t="s">
        <v>20</v>
      </c>
      <c r="E33" s="3">
        <v>11</v>
      </c>
      <c r="F33" s="10"/>
      <c r="G33" s="10"/>
      <c r="H33" s="10">
        <f t="shared" si="0"/>
        <v>0</v>
      </c>
      <c r="I33" s="10">
        <f t="shared" si="1"/>
        <v>0</v>
      </c>
    </row>
    <row r="34" spans="1:9" ht="45" x14ac:dyDescent="0.25">
      <c r="A34" s="7">
        <v>31</v>
      </c>
      <c r="B34" s="13"/>
      <c r="C34" s="3" t="s">
        <v>227</v>
      </c>
      <c r="D34" s="3" t="s">
        <v>21</v>
      </c>
      <c r="E34" s="3">
        <v>11</v>
      </c>
      <c r="F34" s="10"/>
      <c r="G34" s="10"/>
      <c r="H34" s="10">
        <f t="shared" si="0"/>
        <v>0</v>
      </c>
      <c r="I34" s="10">
        <f t="shared" si="1"/>
        <v>0</v>
      </c>
    </row>
    <row r="35" spans="1:9" ht="45" x14ac:dyDescent="0.25">
      <c r="A35" s="7">
        <v>32</v>
      </c>
      <c r="B35" s="13"/>
      <c r="C35" s="3" t="s">
        <v>228</v>
      </c>
      <c r="D35" s="3" t="s">
        <v>21</v>
      </c>
      <c r="E35" s="3">
        <v>12</v>
      </c>
      <c r="F35" s="10"/>
      <c r="G35" s="10"/>
      <c r="H35" s="10">
        <f t="shared" si="0"/>
        <v>0</v>
      </c>
      <c r="I35" s="10">
        <f t="shared" si="1"/>
        <v>0</v>
      </c>
    </row>
    <row r="36" spans="1:9" ht="105" x14ac:dyDescent="0.25">
      <c r="A36" s="7">
        <v>33</v>
      </c>
      <c r="B36" s="3" t="s">
        <v>22</v>
      </c>
      <c r="C36" s="3" t="s">
        <v>23</v>
      </c>
      <c r="D36" s="3"/>
      <c r="E36" s="3">
        <v>40</v>
      </c>
      <c r="F36" s="10"/>
      <c r="G36" s="10"/>
      <c r="H36" s="10">
        <f t="shared" si="0"/>
        <v>0</v>
      </c>
      <c r="I36" s="10">
        <f t="shared" si="1"/>
        <v>0</v>
      </c>
    </row>
    <row r="37" spans="1:9" ht="90" customHeight="1" x14ac:dyDescent="0.25">
      <c r="A37" s="7">
        <v>34</v>
      </c>
      <c r="B37" s="13" t="s">
        <v>24</v>
      </c>
      <c r="C37" s="3" t="s">
        <v>229</v>
      </c>
      <c r="D37" s="3" t="s">
        <v>230</v>
      </c>
      <c r="E37" s="3">
        <v>40</v>
      </c>
      <c r="F37" s="10"/>
      <c r="G37" s="10"/>
      <c r="H37" s="10">
        <f t="shared" si="0"/>
        <v>0</v>
      </c>
      <c r="I37" s="10">
        <f t="shared" si="1"/>
        <v>0</v>
      </c>
    </row>
    <row r="38" spans="1:9" ht="45" x14ac:dyDescent="0.25">
      <c r="A38" s="7">
        <v>35</v>
      </c>
      <c r="B38" s="13"/>
      <c r="C38" s="3" t="s">
        <v>25</v>
      </c>
      <c r="D38" s="3" t="s">
        <v>230</v>
      </c>
      <c r="E38" s="3">
        <v>40</v>
      </c>
      <c r="F38" s="10"/>
      <c r="G38" s="10"/>
      <c r="H38" s="10">
        <f t="shared" si="0"/>
        <v>0</v>
      </c>
      <c r="I38" s="10">
        <f t="shared" si="1"/>
        <v>0</v>
      </c>
    </row>
    <row r="39" spans="1:9" ht="90" customHeight="1" x14ac:dyDescent="0.25">
      <c r="A39" s="7">
        <v>36</v>
      </c>
      <c r="B39" s="17" t="s">
        <v>26</v>
      </c>
      <c r="C39" s="3" t="s">
        <v>231</v>
      </c>
      <c r="D39" s="3" t="s">
        <v>7</v>
      </c>
      <c r="E39" s="3">
        <v>32</v>
      </c>
      <c r="F39" s="10"/>
      <c r="G39" s="10"/>
      <c r="H39" s="10">
        <f t="shared" si="0"/>
        <v>0</v>
      </c>
      <c r="I39" s="10">
        <f t="shared" si="1"/>
        <v>0</v>
      </c>
    </row>
    <row r="40" spans="1:9" ht="120" customHeight="1" x14ac:dyDescent="0.25">
      <c r="A40" s="7">
        <v>37</v>
      </c>
      <c r="B40" s="18"/>
      <c r="C40" s="3" t="s">
        <v>232</v>
      </c>
      <c r="D40" s="3" t="s">
        <v>7</v>
      </c>
      <c r="E40" s="3">
        <v>48</v>
      </c>
      <c r="F40" s="10"/>
      <c r="G40" s="10"/>
      <c r="H40" s="10">
        <f t="shared" si="0"/>
        <v>0</v>
      </c>
      <c r="I40" s="10">
        <f t="shared" si="1"/>
        <v>0</v>
      </c>
    </row>
    <row r="41" spans="1:9" ht="120" customHeight="1" x14ac:dyDescent="0.25">
      <c r="A41" s="7">
        <v>38</v>
      </c>
      <c r="B41" s="18"/>
      <c r="C41" s="3" t="s">
        <v>234</v>
      </c>
      <c r="D41" s="3" t="s">
        <v>7</v>
      </c>
      <c r="E41" s="3">
        <v>32</v>
      </c>
      <c r="F41" s="10"/>
      <c r="G41" s="10"/>
      <c r="H41" s="10">
        <f t="shared" si="0"/>
        <v>0</v>
      </c>
      <c r="I41" s="10">
        <f t="shared" si="1"/>
        <v>0</v>
      </c>
    </row>
    <row r="42" spans="1:9" ht="105" x14ac:dyDescent="0.25">
      <c r="A42" s="7">
        <v>39</v>
      </c>
      <c r="B42" s="18"/>
      <c r="C42" s="3" t="s">
        <v>233</v>
      </c>
      <c r="D42" s="3" t="s">
        <v>7</v>
      </c>
      <c r="E42" s="3">
        <v>48</v>
      </c>
      <c r="F42" s="10"/>
      <c r="G42" s="10"/>
      <c r="H42" s="10">
        <f t="shared" si="0"/>
        <v>0</v>
      </c>
      <c r="I42" s="10">
        <f t="shared" si="1"/>
        <v>0</v>
      </c>
    </row>
    <row r="43" spans="1:9" ht="90" x14ac:dyDescent="0.25">
      <c r="A43" s="7">
        <v>40</v>
      </c>
      <c r="B43" s="18"/>
      <c r="C43" s="3" t="s">
        <v>235</v>
      </c>
      <c r="D43" s="3" t="s">
        <v>236</v>
      </c>
      <c r="E43" s="3">
        <v>32</v>
      </c>
      <c r="F43" s="10"/>
      <c r="G43" s="10"/>
      <c r="H43" s="10">
        <f t="shared" si="0"/>
        <v>0</v>
      </c>
      <c r="I43" s="10">
        <f t="shared" si="1"/>
        <v>0</v>
      </c>
    </row>
    <row r="44" spans="1:9" ht="90" x14ac:dyDescent="0.25">
      <c r="A44" s="7">
        <v>41</v>
      </c>
      <c r="B44" s="19"/>
      <c r="C44" s="3" t="s">
        <v>237</v>
      </c>
      <c r="D44" s="3" t="s">
        <v>236</v>
      </c>
      <c r="E44" s="3">
        <v>48</v>
      </c>
      <c r="F44" s="10"/>
      <c r="G44" s="10"/>
      <c r="H44" s="10">
        <f t="shared" si="0"/>
        <v>0</v>
      </c>
      <c r="I44" s="10">
        <f t="shared" si="1"/>
        <v>0</v>
      </c>
    </row>
    <row r="45" spans="1:9" ht="105" x14ac:dyDescent="0.25">
      <c r="A45" s="7">
        <v>42</v>
      </c>
      <c r="B45" s="13" t="s">
        <v>84</v>
      </c>
      <c r="C45" s="3" t="s">
        <v>238</v>
      </c>
      <c r="D45" s="3" t="s">
        <v>27</v>
      </c>
      <c r="E45" s="3">
        <v>16</v>
      </c>
      <c r="F45" s="10"/>
      <c r="G45" s="10"/>
      <c r="H45" s="10">
        <f t="shared" si="0"/>
        <v>0</v>
      </c>
      <c r="I45" s="10">
        <f t="shared" si="1"/>
        <v>0</v>
      </c>
    </row>
    <row r="46" spans="1:9" ht="60" x14ac:dyDescent="0.25">
      <c r="A46" s="7">
        <v>43</v>
      </c>
      <c r="B46" s="13"/>
      <c r="C46" s="3" t="s">
        <v>240</v>
      </c>
      <c r="D46" s="3" t="s">
        <v>27</v>
      </c>
      <c r="E46" s="3">
        <v>16</v>
      </c>
      <c r="F46" s="10"/>
      <c r="G46" s="10"/>
      <c r="H46" s="10">
        <f t="shared" si="0"/>
        <v>0</v>
      </c>
      <c r="I46" s="10">
        <f t="shared" si="1"/>
        <v>0</v>
      </c>
    </row>
    <row r="47" spans="1:9" ht="81" customHeight="1" x14ac:dyDescent="0.25">
      <c r="A47" s="7">
        <v>44</v>
      </c>
      <c r="B47" s="13"/>
      <c r="C47" s="3" t="s">
        <v>241</v>
      </c>
      <c r="D47" s="3" t="s">
        <v>27</v>
      </c>
      <c r="E47" s="3">
        <v>40</v>
      </c>
      <c r="F47" s="10"/>
      <c r="G47" s="10"/>
      <c r="H47" s="10">
        <f t="shared" si="0"/>
        <v>0</v>
      </c>
      <c r="I47" s="10">
        <f t="shared" si="1"/>
        <v>0</v>
      </c>
    </row>
    <row r="48" spans="1:9" ht="72.75" customHeight="1" x14ac:dyDescent="0.25">
      <c r="A48" s="7">
        <v>45</v>
      </c>
      <c r="B48" s="13"/>
      <c r="C48" s="3" t="s">
        <v>239</v>
      </c>
      <c r="D48" s="3" t="s">
        <v>27</v>
      </c>
      <c r="E48" s="3">
        <v>40</v>
      </c>
      <c r="F48" s="10"/>
      <c r="G48" s="10"/>
      <c r="H48" s="10">
        <f t="shared" si="0"/>
        <v>0</v>
      </c>
      <c r="I48" s="10">
        <f t="shared" si="1"/>
        <v>0</v>
      </c>
    </row>
    <row r="49" spans="1:9" ht="55.5" customHeight="1" x14ac:dyDescent="0.25">
      <c r="A49" s="7">
        <v>46</v>
      </c>
      <c r="B49" s="20" t="s">
        <v>28</v>
      </c>
      <c r="C49" s="3" t="s">
        <v>242</v>
      </c>
      <c r="D49" s="3" t="s">
        <v>7</v>
      </c>
      <c r="E49" s="3">
        <v>159</v>
      </c>
      <c r="F49" s="10"/>
      <c r="G49" s="10"/>
      <c r="H49" s="10">
        <f t="shared" si="0"/>
        <v>0</v>
      </c>
      <c r="I49" s="10">
        <f t="shared" si="1"/>
        <v>0</v>
      </c>
    </row>
    <row r="50" spans="1:9" ht="45" x14ac:dyDescent="0.25">
      <c r="A50" s="7">
        <v>47</v>
      </c>
      <c r="B50" s="20"/>
      <c r="C50" s="3" t="s">
        <v>243</v>
      </c>
      <c r="D50" s="3" t="s">
        <v>5</v>
      </c>
      <c r="E50" s="3">
        <v>64</v>
      </c>
      <c r="F50" s="10"/>
      <c r="G50" s="10"/>
      <c r="H50" s="10">
        <f t="shared" si="0"/>
        <v>0</v>
      </c>
      <c r="I50" s="10">
        <f t="shared" si="1"/>
        <v>0</v>
      </c>
    </row>
    <row r="51" spans="1:9" ht="45" x14ac:dyDescent="0.25">
      <c r="A51" s="7">
        <v>48</v>
      </c>
      <c r="B51" s="20"/>
      <c r="C51" s="3" t="s">
        <v>244</v>
      </c>
      <c r="D51" s="3" t="s">
        <v>5</v>
      </c>
      <c r="E51" s="3">
        <v>64</v>
      </c>
      <c r="F51" s="10"/>
      <c r="G51" s="10"/>
      <c r="H51" s="10">
        <f t="shared" si="0"/>
        <v>0</v>
      </c>
      <c r="I51" s="10">
        <f t="shared" si="1"/>
        <v>0</v>
      </c>
    </row>
    <row r="52" spans="1:9" ht="45" x14ac:dyDescent="0.25">
      <c r="A52" s="7">
        <v>49</v>
      </c>
      <c r="B52" s="20"/>
      <c r="C52" s="3" t="s">
        <v>245</v>
      </c>
      <c r="D52" s="3" t="s">
        <v>5</v>
      </c>
      <c r="E52" s="3">
        <v>62</v>
      </c>
      <c r="F52" s="10"/>
      <c r="G52" s="10"/>
      <c r="H52" s="10">
        <f t="shared" si="0"/>
        <v>0</v>
      </c>
      <c r="I52" s="10">
        <f t="shared" si="1"/>
        <v>0</v>
      </c>
    </row>
    <row r="53" spans="1:9" ht="150" customHeight="1" x14ac:dyDescent="0.25">
      <c r="A53" s="7">
        <v>50</v>
      </c>
      <c r="B53" s="13" t="s">
        <v>272</v>
      </c>
      <c r="C53" s="3" t="s">
        <v>246</v>
      </c>
      <c r="D53" s="7" t="s">
        <v>46</v>
      </c>
      <c r="E53" s="3">
        <v>1</v>
      </c>
      <c r="F53" s="10"/>
      <c r="G53" s="10"/>
      <c r="H53" s="10">
        <f t="shared" si="0"/>
        <v>0</v>
      </c>
      <c r="I53" s="10">
        <f t="shared" si="1"/>
        <v>0</v>
      </c>
    </row>
    <row r="54" spans="1:9" ht="30" x14ac:dyDescent="0.25">
      <c r="A54" s="7">
        <v>51</v>
      </c>
      <c r="B54" s="13"/>
      <c r="C54" s="3" t="s">
        <v>247</v>
      </c>
      <c r="D54" s="7" t="s">
        <v>46</v>
      </c>
      <c r="E54" s="3">
        <v>1</v>
      </c>
      <c r="F54" s="10"/>
      <c r="G54" s="10"/>
      <c r="H54" s="10">
        <f t="shared" si="0"/>
        <v>0</v>
      </c>
      <c r="I54" s="10">
        <f t="shared" si="1"/>
        <v>0</v>
      </c>
    </row>
    <row r="55" spans="1:9" ht="30" x14ac:dyDescent="0.25">
      <c r="A55" s="7">
        <v>52</v>
      </c>
      <c r="B55" s="13"/>
      <c r="C55" s="3" t="s">
        <v>248</v>
      </c>
      <c r="D55" s="7" t="s">
        <v>46</v>
      </c>
      <c r="E55" s="3">
        <v>1</v>
      </c>
      <c r="F55" s="10"/>
      <c r="G55" s="10"/>
      <c r="H55" s="10">
        <f t="shared" si="0"/>
        <v>0</v>
      </c>
      <c r="I55" s="10">
        <f t="shared" si="1"/>
        <v>0</v>
      </c>
    </row>
    <row r="56" spans="1:9" ht="30" x14ac:dyDescent="0.25">
      <c r="A56" s="7">
        <v>53</v>
      </c>
      <c r="B56" s="13"/>
      <c r="C56" s="3" t="s">
        <v>249</v>
      </c>
      <c r="D56" s="7" t="s">
        <v>46</v>
      </c>
      <c r="E56" s="3">
        <v>1</v>
      </c>
      <c r="F56" s="10"/>
      <c r="G56" s="10"/>
      <c r="H56" s="10">
        <f t="shared" si="0"/>
        <v>0</v>
      </c>
      <c r="I56" s="10">
        <f t="shared" si="1"/>
        <v>0</v>
      </c>
    </row>
    <row r="57" spans="1:9" ht="30" x14ac:dyDescent="0.25">
      <c r="A57" s="7">
        <v>54</v>
      </c>
      <c r="B57" s="13"/>
      <c r="C57" s="3" t="s">
        <v>250</v>
      </c>
      <c r="D57" s="7" t="s">
        <v>46</v>
      </c>
      <c r="E57" s="3">
        <v>1</v>
      </c>
      <c r="F57" s="10"/>
      <c r="G57" s="10"/>
      <c r="H57" s="10">
        <f t="shared" si="0"/>
        <v>0</v>
      </c>
      <c r="I57" s="10">
        <f t="shared" si="1"/>
        <v>0</v>
      </c>
    </row>
    <row r="58" spans="1:9" ht="30" x14ac:dyDescent="0.25">
      <c r="A58" s="7">
        <v>55</v>
      </c>
      <c r="B58" s="13"/>
      <c r="C58" s="3" t="s">
        <v>251</v>
      </c>
      <c r="D58" s="7" t="s">
        <v>46</v>
      </c>
      <c r="E58" s="3">
        <v>1</v>
      </c>
      <c r="F58" s="10"/>
      <c r="G58" s="10"/>
      <c r="H58" s="10">
        <f t="shared" si="0"/>
        <v>0</v>
      </c>
      <c r="I58" s="10">
        <f t="shared" si="1"/>
        <v>0</v>
      </c>
    </row>
    <row r="59" spans="1:9" ht="30" x14ac:dyDescent="0.25">
      <c r="A59" s="7">
        <v>56</v>
      </c>
      <c r="B59" s="13"/>
      <c r="C59" s="3" t="s">
        <v>252</v>
      </c>
      <c r="D59" s="7" t="s">
        <v>46</v>
      </c>
      <c r="E59" s="3">
        <v>1</v>
      </c>
      <c r="F59" s="10"/>
      <c r="G59" s="10"/>
      <c r="H59" s="10">
        <f t="shared" si="0"/>
        <v>0</v>
      </c>
      <c r="I59" s="10">
        <f t="shared" si="1"/>
        <v>0</v>
      </c>
    </row>
    <row r="60" spans="1:9" ht="45" x14ac:dyDescent="0.25">
      <c r="A60" s="7">
        <v>57</v>
      </c>
      <c r="B60" s="13"/>
      <c r="C60" s="3" t="s">
        <v>253</v>
      </c>
      <c r="D60" s="7" t="s">
        <v>46</v>
      </c>
      <c r="E60" s="3">
        <v>1</v>
      </c>
      <c r="F60" s="10"/>
      <c r="G60" s="10"/>
      <c r="H60" s="10">
        <f t="shared" si="0"/>
        <v>0</v>
      </c>
      <c r="I60" s="10">
        <f t="shared" si="1"/>
        <v>0</v>
      </c>
    </row>
    <row r="61" spans="1:9" ht="30" x14ac:dyDescent="0.25">
      <c r="A61" s="7">
        <v>58</v>
      </c>
      <c r="B61" s="13"/>
      <c r="C61" s="3" t="s">
        <v>254</v>
      </c>
      <c r="D61" s="7" t="s">
        <v>46</v>
      </c>
      <c r="E61" s="3">
        <v>1</v>
      </c>
      <c r="F61" s="10"/>
      <c r="G61" s="10"/>
      <c r="H61" s="10">
        <f t="shared" si="0"/>
        <v>0</v>
      </c>
      <c r="I61" s="10">
        <f t="shared" si="1"/>
        <v>0</v>
      </c>
    </row>
    <row r="62" spans="1:9" x14ac:dyDescent="0.25">
      <c r="A62" s="7">
        <v>59</v>
      </c>
      <c r="B62" s="13"/>
      <c r="C62" s="3" t="s">
        <v>255</v>
      </c>
      <c r="D62" s="7" t="s">
        <v>46</v>
      </c>
      <c r="E62" s="3">
        <v>1</v>
      </c>
      <c r="F62" s="10"/>
      <c r="G62" s="10"/>
      <c r="H62" s="10">
        <f t="shared" si="0"/>
        <v>0</v>
      </c>
      <c r="I62" s="10">
        <f t="shared" si="1"/>
        <v>0</v>
      </c>
    </row>
    <row r="63" spans="1:9" ht="30" x14ac:dyDescent="0.25">
      <c r="A63" s="7">
        <v>60</v>
      </c>
      <c r="B63" s="13"/>
      <c r="C63" s="3" t="s">
        <v>256</v>
      </c>
      <c r="D63" s="7" t="s">
        <v>46</v>
      </c>
      <c r="E63" s="3">
        <v>1</v>
      </c>
      <c r="F63" s="10"/>
      <c r="G63" s="10"/>
      <c r="H63" s="10">
        <f t="shared" si="0"/>
        <v>0</v>
      </c>
      <c r="I63" s="10">
        <f t="shared" si="1"/>
        <v>0</v>
      </c>
    </row>
    <row r="64" spans="1:9" ht="30" x14ac:dyDescent="0.25">
      <c r="A64" s="7">
        <v>61</v>
      </c>
      <c r="B64" s="13"/>
      <c r="C64" s="3" t="s">
        <v>41</v>
      </c>
      <c r="D64" s="7" t="s">
        <v>46</v>
      </c>
      <c r="E64" s="3">
        <v>1</v>
      </c>
      <c r="F64" s="10"/>
      <c r="G64" s="10"/>
      <c r="H64" s="10">
        <f t="shared" si="0"/>
        <v>0</v>
      </c>
      <c r="I64" s="10">
        <f t="shared" si="1"/>
        <v>0</v>
      </c>
    </row>
    <row r="65" spans="1:9" ht="45" x14ac:dyDescent="0.25">
      <c r="A65" s="7">
        <v>62</v>
      </c>
      <c r="B65" s="13"/>
      <c r="C65" s="3" t="s">
        <v>257</v>
      </c>
      <c r="D65" s="7" t="s">
        <v>46</v>
      </c>
      <c r="E65" s="3">
        <v>1</v>
      </c>
      <c r="F65" s="10"/>
      <c r="G65" s="10"/>
      <c r="H65" s="10">
        <f t="shared" si="0"/>
        <v>0</v>
      </c>
      <c r="I65" s="10">
        <f t="shared" si="1"/>
        <v>0</v>
      </c>
    </row>
    <row r="66" spans="1:9" ht="30" x14ac:dyDescent="0.25">
      <c r="A66" s="7">
        <v>63</v>
      </c>
      <c r="B66" s="13"/>
      <c r="C66" s="3" t="s">
        <v>258</v>
      </c>
      <c r="D66" s="7" t="s">
        <v>46</v>
      </c>
      <c r="E66" s="3">
        <v>1</v>
      </c>
      <c r="F66" s="10"/>
      <c r="G66" s="10"/>
      <c r="H66" s="10">
        <f t="shared" si="0"/>
        <v>0</v>
      </c>
      <c r="I66" s="10">
        <f t="shared" si="1"/>
        <v>0</v>
      </c>
    </row>
    <row r="67" spans="1:9" ht="30" x14ac:dyDescent="0.25">
      <c r="A67" s="7">
        <v>64</v>
      </c>
      <c r="B67" s="13"/>
      <c r="C67" s="3" t="s">
        <v>259</v>
      </c>
      <c r="D67" s="7" t="s">
        <v>46</v>
      </c>
      <c r="E67" s="3">
        <v>1</v>
      </c>
      <c r="F67" s="10"/>
      <c r="G67" s="10"/>
      <c r="H67" s="10">
        <f t="shared" si="0"/>
        <v>0</v>
      </c>
      <c r="I67" s="10">
        <f t="shared" si="1"/>
        <v>0</v>
      </c>
    </row>
    <row r="68" spans="1:9" ht="30" x14ac:dyDescent="0.25">
      <c r="A68" s="7">
        <v>65</v>
      </c>
      <c r="B68" s="13"/>
      <c r="C68" s="3" t="s">
        <v>260</v>
      </c>
      <c r="D68" s="7" t="s">
        <v>46</v>
      </c>
      <c r="E68" s="3">
        <v>1</v>
      </c>
      <c r="F68" s="10"/>
      <c r="G68" s="10"/>
      <c r="H68" s="10">
        <f t="shared" si="0"/>
        <v>0</v>
      </c>
      <c r="I68" s="10">
        <f t="shared" si="1"/>
        <v>0</v>
      </c>
    </row>
    <row r="69" spans="1:9" ht="45" x14ac:dyDescent="0.25">
      <c r="A69" s="7">
        <v>66</v>
      </c>
      <c r="B69" s="13"/>
      <c r="C69" s="3" t="s">
        <v>47</v>
      </c>
      <c r="D69" s="7" t="s">
        <v>48</v>
      </c>
      <c r="E69" s="3">
        <v>1</v>
      </c>
      <c r="F69" s="10"/>
      <c r="G69" s="10"/>
      <c r="H69" s="10">
        <f t="shared" ref="H69:H84" si="2">SUM(E69*F69)</f>
        <v>0</v>
      </c>
      <c r="I69" s="10">
        <f t="shared" ref="I69:I84" si="3">SUM(E69*G69)</f>
        <v>0</v>
      </c>
    </row>
    <row r="70" spans="1:9" x14ac:dyDescent="0.25">
      <c r="A70" s="7">
        <v>67</v>
      </c>
      <c r="B70" s="13"/>
      <c r="C70" s="3" t="s">
        <v>49</v>
      </c>
      <c r="D70" s="3" t="s">
        <v>50</v>
      </c>
      <c r="E70" s="3">
        <v>1</v>
      </c>
      <c r="F70" s="10"/>
      <c r="G70" s="10"/>
      <c r="H70" s="10">
        <f t="shared" si="2"/>
        <v>0</v>
      </c>
      <c r="I70" s="10">
        <f t="shared" si="3"/>
        <v>0</v>
      </c>
    </row>
    <row r="71" spans="1:9" ht="45" x14ac:dyDescent="0.25">
      <c r="A71" s="7">
        <v>68</v>
      </c>
      <c r="B71" s="13"/>
      <c r="C71" s="3" t="s">
        <v>51</v>
      </c>
      <c r="D71" s="3" t="s">
        <v>52</v>
      </c>
      <c r="E71" s="3">
        <v>1</v>
      </c>
      <c r="F71" s="10"/>
      <c r="G71" s="10"/>
      <c r="H71" s="10">
        <f t="shared" si="2"/>
        <v>0</v>
      </c>
      <c r="I71" s="10">
        <f t="shared" si="3"/>
        <v>0</v>
      </c>
    </row>
    <row r="72" spans="1:9" x14ac:dyDescent="0.25">
      <c r="A72" s="7">
        <v>69</v>
      </c>
      <c r="B72" s="13"/>
      <c r="C72" s="3" t="s">
        <v>53</v>
      </c>
      <c r="D72" s="3" t="s">
        <v>54</v>
      </c>
      <c r="E72" s="3">
        <v>1</v>
      </c>
      <c r="F72" s="10"/>
      <c r="G72" s="10"/>
      <c r="H72" s="10">
        <f t="shared" si="2"/>
        <v>0</v>
      </c>
      <c r="I72" s="10">
        <f t="shared" si="3"/>
        <v>0</v>
      </c>
    </row>
    <row r="73" spans="1:9" ht="45" x14ac:dyDescent="0.25">
      <c r="A73" s="7">
        <v>70</v>
      </c>
      <c r="B73" s="13"/>
      <c r="C73" s="3" t="s">
        <v>262</v>
      </c>
      <c r="D73" s="3" t="s">
        <v>261</v>
      </c>
      <c r="E73" s="3">
        <v>1</v>
      </c>
      <c r="F73" s="10"/>
      <c r="G73" s="10"/>
      <c r="H73" s="10">
        <f t="shared" si="2"/>
        <v>0</v>
      </c>
      <c r="I73" s="10">
        <f t="shared" si="3"/>
        <v>0</v>
      </c>
    </row>
    <row r="74" spans="1:9" ht="45" x14ac:dyDescent="0.25">
      <c r="A74" s="7">
        <v>71</v>
      </c>
      <c r="B74" s="13"/>
      <c r="C74" s="3" t="s">
        <v>56</v>
      </c>
      <c r="D74" s="3" t="s">
        <v>6</v>
      </c>
      <c r="E74" s="3">
        <v>1</v>
      </c>
      <c r="F74" s="10"/>
      <c r="G74" s="10"/>
      <c r="H74" s="10">
        <f t="shared" si="2"/>
        <v>0</v>
      </c>
      <c r="I74" s="10">
        <f t="shared" si="3"/>
        <v>0</v>
      </c>
    </row>
    <row r="75" spans="1:9" x14ac:dyDescent="0.25">
      <c r="A75" s="7">
        <v>72</v>
      </c>
      <c r="B75" s="13"/>
      <c r="C75" s="3" t="s">
        <v>263</v>
      </c>
      <c r="D75" s="3" t="s">
        <v>58</v>
      </c>
      <c r="E75" s="3">
        <v>1</v>
      </c>
      <c r="F75" s="10"/>
      <c r="G75" s="10"/>
      <c r="H75" s="10">
        <f t="shared" si="2"/>
        <v>0</v>
      </c>
      <c r="I75" s="10">
        <f t="shared" si="3"/>
        <v>0</v>
      </c>
    </row>
    <row r="76" spans="1:9" ht="75" x14ac:dyDescent="0.25">
      <c r="A76" s="7">
        <v>73</v>
      </c>
      <c r="B76" s="13"/>
      <c r="C76" s="3" t="s">
        <v>271</v>
      </c>
      <c r="D76" s="3" t="s">
        <v>60</v>
      </c>
      <c r="E76" s="3">
        <v>3</v>
      </c>
      <c r="F76" s="10"/>
      <c r="G76" s="10"/>
      <c r="H76" s="10">
        <f t="shared" si="2"/>
        <v>0</v>
      </c>
      <c r="I76" s="10">
        <f t="shared" si="3"/>
        <v>0</v>
      </c>
    </row>
    <row r="77" spans="1:9" ht="45" x14ac:dyDescent="0.25">
      <c r="A77" s="7">
        <v>74</v>
      </c>
      <c r="B77" s="13"/>
      <c r="C77" s="3" t="s">
        <v>61</v>
      </c>
      <c r="D77" s="3" t="s">
        <v>62</v>
      </c>
      <c r="E77" s="3">
        <v>1</v>
      </c>
      <c r="F77" s="10"/>
      <c r="G77" s="10"/>
      <c r="H77" s="10">
        <f t="shared" si="2"/>
        <v>0</v>
      </c>
      <c r="I77" s="10">
        <f t="shared" si="3"/>
        <v>0</v>
      </c>
    </row>
    <row r="78" spans="1:9" ht="135" customHeight="1" x14ac:dyDescent="0.25">
      <c r="A78" s="7">
        <v>75</v>
      </c>
      <c r="B78" s="13" t="s">
        <v>273</v>
      </c>
      <c r="C78" s="3" t="s">
        <v>264</v>
      </c>
      <c r="D78" s="3" t="s">
        <v>5</v>
      </c>
      <c r="E78" s="3">
        <v>39</v>
      </c>
      <c r="F78" s="10"/>
      <c r="G78" s="10"/>
      <c r="H78" s="10">
        <f t="shared" si="2"/>
        <v>0</v>
      </c>
      <c r="I78" s="10">
        <f t="shared" si="3"/>
        <v>0</v>
      </c>
    </row>
    <row r="79" spans="1:9" ht="75" x14ac:dyDescent="0.25">
      <c r="A79" s="7">
        <v>76</v>
      </c>
      <c r="B79" s="13"/>
      <c r="C79" s="3" t="s">
        <v>265</v>
      </c>
      <c r="D79" s="3" t="s">
        <v>63</v>
      </c>
      <c r="E79" s="3">
        <v>39</v>
      </c>
      <c r="F79" s="10"/>
      <c r="G79" s="10"/>
      <c r="H79" s="10">
        <f t="shared" si="2"/>
        <v>0</v>
      </c>
      <c r="I79" s="10">
        <f t="shared" si="3"/>
        <v>0</v>
      </c>
    </row>
    <row r="80" spans="1:9" ht="90" x14ac:dyDescent="0.25">
      <c r="A80" s="7">
        <v>77</v>
      </c>
      <c r="B80" s="13"/>
      <c r="C80" s="3" t="s">
        <v>266</v>
      </c>
      <c r="D80" s="3" t="s">
        <v>63</v>
      </c>
      <c r="E80" s="3">
        <v>39</v>
      </c>
      <c r="F80" s="10"/>
      <c r="G80" s="10"/>
      <c r="H80" s="10">
        <f t="shared" si="2"/>
        <v>0</v>
      </c>
      <c r="I80" s="10">
        <f t="shared" si="3"/>
        <v>0</v>
      </c>
    </row>
    <row r="81" spans="1:9" ht="75" x14ac:dyDescent="0.25">
      <c r="A81" s="7">
        <v>78</v>
      </c>
      <c r="B81" s="13"/>
      <c r="C81" s="3" t="s">
        <v>267</v>
      </c>
      <c r="D81" s="3" t="s">
        <v>64</v>
      </c>
      <c r="E81" s="3">
        <v>39</v>
      </c>
      <c r="F81" s="10"/>
      <c r="G81" s="10"/>
      <c r="H81" s="10">
        <f t="shared" si="2"/>
        <v>0</v>
      </c>
      <c r="I81" s="10">
        <f t="shared" si="3"/>
        <v>0</v>
      </c>
    </row>
    <row r="82" spans="1:9" ht="60" x14ac:dyDescent="0.25">
      <c r="A82" s="7">
        <v>79</v>
      </c>
      <c r="B82" s="13"/>
      <c r="C82" s="3" t="s">
        <v>268</v>
      </c>
      <c r="D82" s="3" t="s">
        <v>65</v>
      </c>
      <c r="E82" s="3">
        <v>39</v>
      </c>
      <c r="F82" s="10"/>
      <c r="G82" s="10"/>
      <c r="H82" s="10">
        <f t="shared" si="2"/>
        <v>0</v>
      </c>
      <c r="I82" s="10">
        <f t="shared" si="3"/>
        <v>0</v>
      </c>
    </row>
    <row r="83" spans="1:9" ht="60" x14ac:dyDescent="0.25">
      <c r="A83" s="7">
        <v>80</v>
      </c>
      <c r="B83" s="13"/>
      <c r="C83" s="3" t="s">
        <v>269</v>
      </c>
      <c r="D83" s="3" t="s">
        <v>63</v>
      </c>
      <c r="E83" s="3">
        <v>39</v>
      </c>
      <c r="F83" s="10"/>
      <c r="G83" s="10"/>
      <c r="H83" s="10">
        <f>SUM(E83*F83)</f>
        <v>0</v>
      </c>
      <c r="I83" s="10">
        <f t="shared" si="3"/>
        <v>0</v>
      </c>
    </row>
    <row r="84" spans="1:9" ht="45" x14ac:dyDescent="0.25">
      <c r="A84" s="7">
        <v>81</v>
      </c>
      <c r="B84" s="13"/>
      <c r="C84" s="3" t="s">
        <v>270</v>
      </c>
      <c r="D84" s="3" t="s">
        <v>66</v>
      </c>
      <c r="E84" s="3">
        <v>39</v>
      </c>
      <c r="F84" s="10"/>
      <c r="G84" s="10"/>
      <c r="H84" s="10">
        <f t="shared" si="2"/>
        <v>0</v>
      </c>
      <c r="I84" s="10">
        <f t="shared" si="3"/>
        <v>0</v>
      </c>
    </row>
    <row r="85" spans="1:9" x14ac:dyDescent="0.25">
      <c r="A85" s="14" t="s">
        <v>280</v>
      </c>
      <c r="B85" s="15"/>
      <c r="C85" s="15"/>
      <c r="D85" s="15"/>
      <c r="E85" s="15"/>
      <c r="F85" s="15"/>
      <c r="G85" s="16"/>
      <c r="H85" s="10">
        <f>SUM(H4:H84)</f>
        <v>0</v>
      </c>
      <c r="I85" s="10">
        <f>SUM(I4:I84)</f>
        <v>0</v>
      </c>
    </row>
  </sheetData>
  <sheetProtection password="DD3F" sheet="1" objects="1" scenarios="1"/>
  <protectedRanges>
    <protectedRange sqref="F4:I84" name="Rozstęp1"/>
    <protectedRange sqref="F4:G84" name="Rozstęp2"/>
  </protectedRanges>
  <customSheetViews>
    <customSheetView guid="{5FC351E2-E0F0-4ADB-843D-1905A35AE478}" showPageBreaks="1" fitToPage="1" topLeftCell="A2">
      <selection activeCell="F5" sqref="F5"/>
      <pageMargins left="0.7" right="0.7" top="0.75" bottom="0.75" header="0.3" footer="0.3"/>
      <pageSetup paperSize="9" scale="80" fitToHeight="0" orientation="landscape" horizontalDpi="4294967294" verticalDpi="0" r:id="rId1"/>
    </customSheetView>
  </customSheetViews>
  <mergeCells count="13">
    <mergeCell ref="A1:I1"/>
    <mergeCell ref="A2:I2"/>
    <mergeCell ref="B5:B9"/>
    <mergeCell ref="B10:B11"/>
    <mergeCell ref="A85:G85"/>
    <mergeCell ref="B39:B44"/>
    <mergeCell ref="B37:B38"/>
    <mergeCell ref="B12:B17"/>
    <mergeCell ref="B18:B35"/>
    <mergeCell ref="B78:B84"/>
    <mergeCell ref="B53:B77"/>
    <mergeCell ref="B49:B52"/>
    <mergeCell ref="B45:B48"/>
  </mergeCells>
  <pageMargins left="0.7" right="0.7" top="0.75" bottom="0.75" header="0.3" footer="0.3"/>
  <pageSetup paperSize="9" scale="80" fitToHeight="0" orientation="landscape" horizontalDpi="4294967294" verticalDpi="0" r:id="rId2"/>
  <headerFooter>
    <oddHeader>&amp;C&amp;G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K83"/>
  <sheetViews>
    <sheetView workbookViewId="0">
      <selection activeCell="G53" sqref="G53"/>
    </sheetView>
  </sheetViews>
  <sheetFormatPr defaultRowHeight="15" x14ac:dyDescent="0.25"/>
  <cols>
    <col min="3" max="3" width="18" customWidth="1"/>
    <col min="4" max="4" width="13.85546875" customWidth="1"/>
    <col min="5" max="5" width="18.5703125" customWidth="1"/>
    <col min="6" max="6" width="17.5703125" customWidth="1"/>
    <col min="7" max="7" width="11.5703125" customWidth="1"/>
    <col min="8" max="8" width="10.5703125" customWidth="1"/>
  </cols>
  <sheetData>
    <row r="2" spans="3:11" x14ac:dyDescent="0.25">
      <c r="C2" t="s">
        <v>188</v>
      </c>
    </row>
    <row r="4" spans="3:11" ht="45" x14ac:dyDescent="0.25">
      <c r="C4" s="2" t="s">
        <v>67</v>
      </c>
      <c r="D4" s="2" t="s">
        <v>68</v>
      </c>
      <c r="E4" s="2" t="s">
        <v>70</v>
      </c>
      <c r="F4" s="2" t="s">
        <v>69</v>
      </c>
      <c r="G4" s="2" t="s">
        <v>71</v>
      </c>
      <c r="H4" s="2" t="s">
        <v>164</v>
      </c>
      <c r="I4" s="1" t="s">
        <v>165</v>
      </c>
      <c r="J4" s="1" t="s">
        <v>166</v>
      </c>
      <c r="K4" s="2"/>
    </row>
    <row r="5" spans="3:11" ht="45" x14ac:dyDescent="0.25">
      <c r="C5" s="1" t="s">
        <v>82</v>
      </c>
      <c r="D5" s="2" t="s">
        <v>122</v>
      </c>
      <c r="E5" s="2" t="s">
        <v>77</v>
      </c>
      <c r="F5" s="2"/>
      <c r="G5" s="2" t="s">
        <v>72</v>
      </c>
      <c r="H5" s="2">
        <v>8</v>
      </c>
      <c r="I5" s="2" t="s">
        <v>189</v>
      </c>
      <c r="J5" s="2">
        <v>37</v>
      </c>
      <c r="K5" s="2"/>
    </row>
    <row r="6" spans="3:11" x14ac:dyDescent="0.25">
      <c r="C6" s="1"/>
      <c r="D6" s="2" t="s">
        <v>123</v>
      </c>
      <c r="E6" s="2" t="s">
        <v>78</v>
      </c>
      <c r="F6" s="2"/>
      <c r="G6" s="2" t="s">
        <v>73</v>
      </c>
      <c r="H6" s="2">
        <v>8</v>
      </c>
      <c r="I6" s="2"/>
      <c r="J6" s="2"/>
      <c r="K6" s="2"/>
    </row>
    <row r="7" spans="3:11" x14ac:dyDescent="0.25">
      <c r="C7" s="1"/>
      <c r="D7" s="2" t="s">
        <v>124</v>
      </c>
      <c r="E7" s="2" t="s">
        <v>79</v>
      </c>
      <c r="F7" s="2"/>
      <c r="G7" s="2" t="s">
        <v>74</v>
      </c>
      <c r="H7" s="2">
        <v>8</v>
      </c>
      <c r="I7" s="2"/>
      <c r="J7" s="2"/>
      <c r="K7" s="2"/>
    </row>
    <row r="8" spans="3:11" x14ac:dyDescent="0.25">
      <c r="C8" s="1"/>
      <c r="D8" s="2" t="s">
        <v>125</v>
      </c>
      <c r="E8" s="2" t="s">
        <v>81</v>
      </c>
      <c r="F8" s="2"/>
      <c r="G8" s="2" t="s">
        <v>76</v>
      </c>
      <c r="H8" s="2">
        <v>8</v>
      </c>
      <c r="I8" s="2"/>
      <c r="J8" s="2"/>
      <c r="K8" s="2"/>
    </row>
    <row r="9" spans="3:11" x14ac:dyDescent="0.25">
      <c r="C9" s="1"/>
      <c r="D9" s="2" t="s">
        <v>126</v>
      </c>
      <c r="E9" s="2" t="s">
        <v>80</v>
      </c>
      <c r="F9" s="2"/>
      <c r="G9" s="2" t="s">
        <v>75</v>
      </c>
      <c r="H9" s="2">
        <v>8</v>
      </c>
      <c r="I9" s="2"/>
      <c r="J9" s="2"/>
      <c r="K9" s="2"/>
    </row>
    <row r="10" spans="3:11" ht="45" x14ac:dyDescent="0.25">
      <c r="C10" s="1" t="s">
        <v>83</v>
      </c>
      <c r="D10" s="2" t="s">
        <v>85</v>
      </c>
      <c r="E10" s="2" t="s">
        <v>87</v>
      </c>
      <c r="F10" s="2"/>
      <c r="G10" s="2" t="s">
        <v>127</v>
      </c>
      <c r="H10" s="2">
        <v>8</v>
      </c>
      <c r="I10" s="2" t="s">
        <v>189</v>
      </c>
      <c r="J10" s="2">
        <v>37</v>
      </c>
      <c r="K10" s="2"/>
    </row>
    <row r="11" spans="3:11" x14ac:dyDescent="0.25">
      <c r="C11" s="1"/>
      <c r="D11" s="2" t="s">
        <v>86</v>
      </c>
      <c r="E11" s="2" t="s">
        <v>87</v>
      </c>
      <c r="F11" s="2"/>
      <c r="G11" s="2" t="s">
        <v>128</v>
      </c>
      <c r="H11" s="2">
        <v>8</v>
      </c>
      <c r="I11" s="2"/>
      <c r="J11" s="2"/>
      <c r="K11" s="2"/>
    </row>
    <row r="12" spans="3:11" ht="45" customHeight="1" x14ac:dyDescent="0.25">
      <c r="C12" s="21" t="s">
        <v>88</v>
      </c>
      <c r="D12" s="2" t="s">
        <v>89</v>
      </c>
      <c r="E12" s="2"/>
      <c r="F12" s="2"/>
      <c r="G12" s="2" t="s">
        <v>108</v>
      </c>
      <c r="H12" s="2">
        <v>4</v>
      </c>
      <c r="I12" s="2" t="s">
        <v>189</v>
      </c>
      <c r="J12" s="2">
        <v>30</v>
      </c>
      <c r="K12" s="2"/>
    </row>
    <row r="13" spans="3:11" x14ac:dyDescent="0.25">
      <c r="C13" s="21"/>
      <c r="D13" s="2" t="s">
        <v>91</v>
      </c>
      <c r="E13" s="2" t="s">
        <v>167</v>
      </c>
      <c r="F13" s="2"/>
      <c r="G13" s="2" t="s">
        <v>104</v>
      </c>
      <c r="H13" s="2">
        <v>1</v>
      </c>
      <c r="I13" s="2" t="s">
        <v>189</v>
      </c>
      <c r="J13" s="2">
        <v>18</v>
      </c>
      <c r="K13" s="2"/>
    </row>
    <row r="14" spans="3:11" x14ac:dyDescent="0.25">
      <c r="C14" s="21"/>
      <c r="D14" s="2" t="s">
        <v>92</v>
      </c>
      <c r="E14" s="2"/>
      <c r="F14" s="2"/>
      <c r="G14" s="2" t="s">
        <v>104</v>
      </c>
      <c r="H14" s="2">
        <v>1</v>
      </c>
      <c r="I14" s="2"/>
      <c r="J14" s="2"/>
      <c r="K14" s="2"/>
    </row>
    <row r="15" spans="3:11" x14ac:dyDescent="0.25">
      <c r="C15" s="21"/>
      <c r="D15" s="2" t="s">
        <v>93</v>
      </c>
      <c r="E15" s="2"/>
      <c r="F15" s="2"/>
      <c r="G15" s="2" t="s">
        <v>104</v>
      </c>
      <c r="H15" s="2">
        <v>1</v>
      </c>
      <c r="I15" s="2"/>
      <c r="J15" s="2"/>
      <c r="K15" s="2"/>
    </row>
    <row r="16" spans="3:11" x14ac:dyDescent="0.25">
      <c r="C16" s="21"/>
      <c r="D16" s="2" t="s">
        <v>94</v>
      </c>
      <c r="E16" s="2"/>
      <c r="F16" s="2"/>
      <c r="G16" s="2" t="s">
        <v>105</v>
      </c>
      <c r="H16" s="2">
        <v>1</v>
      </c>
      <c r="I16" s="2"/>
      <c r="J16" s="2"/>
      <c r="K16" s="2"/>
    </row>
    <row r="17" spans="3:11" x14ac:dyDescent="0.25">
      <c r="C17" s="21"/>
      <c r="D17" s="2" t="s">
        <v>95</v>
      </c>
      <c r="E17" s="2"/>
      <c r="F17" s="2"/>
      <c r="G17" s="2" t="s">
        <v>105</v>
      </c>
      <c r="H17" s="2">
        <v>1</v>
      </c>
      <c r="I17" s="2"/>
      <c r="J17" s="2"/>
      <c r="K17" s="2"/>
    </row>
    <row r="18" spans="3:11" x14ac:dyDescent="0.25">
      <c r="C18" s="21"/>
      <c r="D18" s="2" t="s">
        <v>96</v>
      </c>
      <c r="E18" s="2"/>
      <c r="F18" s="2"/>
      <c r="G18" s="2" t="s">
        <v>105</v>
      </c>
      <c r="H18" s="2">
        <v>1</v>
      </c>
      <c r="I18" s="2"/>
      <c r="J18" s="2"/>
      <c r="K18" s="2"/>
    </row>
    <row r="19" spans="3:11" x14ac:dyDescent="0.25">
      <c r="C19" s="21"/>
      <c r="D19" s="2" t="s">
        <v>97</v>
      </c>
      <c r="E19" s="2"/>
      <c r="F19" s="2"/>
      <c r="G19" s="2" t="s">
        <v>105</v>
      </c>
      <c r="H19" s="2">
        <v>1</v>
      </c>
      <c r="I19" s="2"/>
      <c r="J19" s="2"/>
      <c r="K19" s="2"/>
    </row>
    <row r="20" spans="3:11" x14ac:dyDescent="0.25">
      <c r="C20" s="21"/>
      <c r="D20" s="2" t="s">
        <v>98</v>
      </c>
      <c r="E20" s="2" t="s">
        <v>168</v>
      </c>
      <c r="F20" s="2"/>
      <c r="G20" s="2" t="s">
        <v>106</v>
      </c>
      <c r="H20" s="2">
        <v>1</v>
      </c>
      <c r="I20" s="2"/>
      <c r="J20" s="2"/>
      <c r="K20" s="2"/>
    </row>
    <row r="21" spans="3:11" x14ac:dyDescent="0.25">
      <c r="C21" s="21"/>
      <c r="D21" s="2" t="s">
        <v>99</v>
      </c>
      <c r="E21" s="2" t="s">
        <v>168</v>
      </c>
      <c r="F21" s="2"/>
      <c r="G21" s="2" t="s">
        <v>106</v>
      </c>
      <c r="H21" s="2">
        <v>1</v>
      </c>
      <c r="I21" s="2"/>
      <c r="J21" s="2"/>
      <c r="K21" s="2"/>
    </row>
    <row r="22" spans="3:11" x14ac:dyDescent="0.25">
      <c r="C22" s="21"/>
      <c r="D22" s="2" t="s">
        <v>100</v>
      </c>
      <c r="E22" s="2" t="s">
        <v>168</v>
      </c>
      <c r="F22" s="2"/>
      <c r="G22" s="2" t="s">
        <v>106</v>
      </c>
      <c r="H22" s="2">
        <v>1</v>
      </c>
      <c r="I22" s="2"/>
      <c r="J22" s="2"/>
      <c r="K22" s="2"/>
    </row>
    <row r="23" spans="3:11" x14ac:dyDescent="0.25">
      <c r="C23" s="21"/>
      <c r="D23" s="2" t="s">
        <v>101</v>
      </c>
      <c r="E23" s="2" t="s">
        <v>169</v>
      </c>
      <c r="F23" s="2"/>
      <c r="G23" s="2" t="s">
        <v>107</v>
      </c>
      <c r="H23" s="2">
        <v>1</v>
      </c>
      <c r="I23" s="2"/>
      <c r="J23" s="2"/>
      <c r="K23" s="2"/>
    </row>
    <row r="24" spans="3:11" x14ac:dyDescent="0.25">
      <c r="C24" s="21"/>
      <c r="D24" s="2" t="s">
        <v>102</v>
      </c>
      <c r="E24" s="2" t="s">
        <v>169</v>
      </c>
      <c r="F24" s="2"/>
      <c r="G24" s="2" t="s">
        <v>107</v>
      </c>
      <c r="H24" s="2">
        <v>1</v>
      </c>
      <c r="I24" s="2"/>
      <c r="J24" s="2"/>
      <c r="K24" s="2"/>
    </row>
    <row r="25" spans="3:11" x14ac:dyDescent="0.25">
      <c r="C25" s="21"/>
      <c r="D25" s="2" t="s">
        <v>103</v>
      </c>
      <c r="E25" s="2" t="s">
        <v>169</v>
      </c>
      <c r="F25" s="2"/>
      <c r="G25" s="2" t="s">
        <v>107</v>
      </c>
      <c r="H25" s="2">
        <v>1</v>
      </c>
      <c r="I25" s="2"/>
      <c r="J25" s="2"/>
      <c r="K25" s="2"/>
    </row>
    <row r="26" spans="3:11" ht="45" x14ac:dyDescent="0.25">
      <c r="C26" s="1" t="s">
        <v>109</v>
      </c>
      <c r="D26" s="2" t="s">
        <v>110</v>
      </c>
      <c r="E26" s="2"/>
      <c r="F26" s="2"/>
      <c r="G26" s="2" t="s">
        <v>131</v>
      </c>
      <c r="H26" s="2">
        <v>5</v>
      </c>
      <c r="I26" s="2" t="s">
        <v>190</v>
      </c>
      <c r="J26" s="2">
        <v>30</v>
      </c>
      <c r="K26" s="2"/>
    </row>
    <row r="27" spans="3:11" x14ac:dyDescent="0.25">
      <c r="C27" s="2"/>
      <c r="D27" s="2" t="s">
        <v>111</v>
      </c>
      <c r="E27" s="2"/>
      <c r="F27" s="2"/>
      <c r="G27" s="2" t="s">
        <v>131</v>
      </c>
      <c r="H27" s="2">
        <v>5</v>
      </c>
      <c r="I27" s="2"/>
      <c r="J27" s="2"/>
      <c r="K27" s="2"/>
    </row>
    <row r="28" spans="3:11" x14ac:dyDescent="0.25">
      <c r="C28" s="2"/>
      <c r="D28" s="2" t="s">
        <v>112</v>
      </c>
      <c r="E28" s="2"/>
      <c r="F28" s="2"/>
      <c r="G28" s="2" t="s">
        <v>130</v>
      </c>
      <c r="H28" s="2">
        <v>5</v>
      </c>
      <c r="I28" s="2"/>
      <c r="J28" s="2"/>
      <c r="K28" s="2"/>
    </row>
    <row r="29" spans="3:11" x14ac:dyDescent="0.25">
      <c r="C29" s="2"/>
      <c r="D29" s="2" t="s">
        <v>113</v>
      </c>
      <c r="E29" s="2"/>
      <c r="F29" s="2"/>
      <c r="G29" s="2" t="s">
        <v>129</v>
      </c>
      <c r="H29" s="2">
        <v>5</v>
      </c>
      <c r="I29" s="2"/>
      <c r="J29" s="2"/>
      <c r="K29" s="2"/>
    </row>
    <row r="30" spans="3:11" x14ac:dyDescent="0.25">
      <c r="C30" s="2"/>
      <c r="D30" s="2" t="s">
        <v>90</v>
      </c>
      <c r="E30" s="2" t="s">
        <v>170</v>
      </c>
      <c r="F30" s="2"/>
      <c r="G30" s="2" t="s">
        <v>130</v>
      </c>
      <c r="H30" s="2">
        <v>1</v>
      </c>
      <c r="I30" s="2" t="s">
        <v>189</v>
      </c>
      <c r="J30" s="2">
        <v>30</v>
      </c>
      <c r="K30" s="2"/>
    </row>
    <row r="31" spans="3:11" x14ac:dyDescent="0.25">
      <c r="C31" s="2"/>
      <c r="D31" s="2" t="s">
        <v>90</v>
      </c>
      <c r="E31" s="2" t="s">
        <v>170</v>
      </c>
      <c r="F31" s="2"/>
      <c r="G31" s="2" t="s">
        <v>129</v>
      </c>
      <c r="H31" s="2">
        <v>1</v>
      </c>
      <c r="I31" s="2"/>
      <c r="J31" s="2"/>
      <c r="K31" s="2"/>
    </row>
    <row r="32" spans="3:11" x14ac:dyDescent="0.25">
      <c r="C32" s="2"/>
      <c r="D32" s="2" t="s">
        <v>90</v>
      </c>
      <c r="E32" s="2" t="s">
        <v>170</v>
      </c>
      <c r="F32" s="2"/>
      <c r="G32" s="2" t="s">
        <v>129</v>
      </c>
      <c r="H32" s="2">
        <v>1</v>
      </c>
      <c r="I32" s="2"/>
      <c r="J32" s="2"/>
      <c r="K32" s="2"/>
    </row>
    <row r="33" spans="3:11" ht="30" customHeight="1" x14ac:dyDescent="0.25">
      <c r="C33" s="21" t="s">
        <v>114</v>
      </c>
      <c r="D33" s="2" t="s">
        <v>115</v>
      </c>
      <c r="E33" s="2" t="s">
        <v>171</v>
      </c>
      <c r="F33" s="2"/>
      <c r="G33" s="2" t="s">
        <v>131</v>
      </c>
      <c r="H33" s="2">
        <v>5</v>
      </c>
      <c r="I33" s="2" t="s">
        <v>189</v>
      </c>
      <c r="J33" s="2">
        <v>30</v>
      </c>
      <c r="K33" s="2"/>
    </row>
    <row r="34" spans="3:11" x14ac:dyDescent="0.25">
      <c r="C34" s="21"/>
      <c r="D34" s="2" t="s">
        <v>116</v>
      </c>
      <c r="E34" s="2" t="s">
        <v>171</v>
      </c>
      <c r="F34" s="2"/>
      <c r="G34" s="2" t="s">
        <v>129</v>
      </c>
      <c r="H34" s="2">
        <v>5</v>
      </c>
      <c r="I34" s="2"/>
      <c r="J34" s="2"/>
      <c r="K34" s="2"/>
    </row>
    <row r="35" spans="3:11" ht="30" x14ac:dyDescent="0.25">
      <c r="C35" s="1" t="s">
        <v>117</v>
      </c>
      <c r="D35" s="2" t="s">
        <v>118</v>
      </c>
      <c r="E35" s="2"/>
      <c r="F35" s="2"/>
      <c r="G35" s="2" t="s">
        <v>131</v>
      </c>
      <c r="H35" s="2">
        <v>5</v>
      </c>
      <c r="I35" s="2" t="s">
        <v>189</v>
      </c>
      <c r="J35" s="2">
        <v>30</v>
      </c>
      <c r="K35" s="2"/>
    </row>
    <row r="36" spans="3:11" x14ac:dyDescent="0.25">
      <c r="C36" s="2"/>
      <c r="D36" s="2" t="s">
        <v>119</v>
      </c>
      <c r="E36" s="2"/>
      <c r="F36" s="2"/>
      <c r="G36" s="2" t="s">
        <v>130</v>
      </c>
      <c r="H36" s="2">
        <v>5</v>
      </c>
      <c r="I36" s="2"/>
      <c r="J36" s="2"/>
      <c r="K36" s="2"/>
    </row>
    <row r="37" spans="3:11" x14ac:dyDescent="0.25">
      <c r="C37" s="2"/>
      <c r="D37" s="2" t="s">
        <v>120</v>
      </c>
      <c r="E37" s="2"/>
      <c r="F37" s="2"/>
      <c r="G37" s="2" t="s">
        <v>129</v>
      </c>
      <c r="H37" s="2">
        <v>5</v>
      </c>
      <c r="I37" s="2"/>
      <c r="J37" s="2"/>
      <c r="K37" s="2"/>
    </row>
    <row r="38" spans="3:11" ht="30" x14ac:dyDescent="0.25">
      <c r="C38" s="1" t="s">
        <v>121</v>
      </c>
      <c r="D38" s="2"/>
      <c r="E38" s="2"/>
      <c r="F38" s="2"/>
      <c r="G38" s="2"/>
      <c r="H38" s="2">
        <v>8</v>
      </c>
      <c r="I38" s="2" t="s">
        <v>190</v>
      </c>
      <c r="J38" s="2">
        <v>37</v>
      </c>
      <c r="K38" s="2"/>
    </row>
    <row r="39" spans="3:11" ht="11.25" customHeight="1" x14ac:dyDescent="0.25">
      <c r="C39" s="2"/>
      <c r="D39" s="2" t="s">
        <v>132</v>
      </c>
      <c r="E39" s="2"/>
      <c r="F39" s="2"/>
      <c r="G39" s="2" t="s">
        <v>131</v>
      </c>
      <c r="H39" s="2">
        <v>8</v>
      </c>
      <c r="I39" s="2"/>
      <c r="J39" s="2"/>
      <c r="K39" s="2"/>
    </row>
    <row r="40" spans="3:11" x14ac:dyDescent="0.25">
      <c r="C40" s="2"/>
      <c r="D40" s="2" t="s">
        <v>133</v>
      </c>
      <c r="E40" s="2"/>
      <c r="F40" s="2"/>
      <c r="G40" s="2" t="s">
        <v>131</v>
      </c>
      <c r="H40" s="2">
        <v>8</v>
      </c>
      <c r="I40" s="2"/>
      <c r="J40" s="2"/>
      <c r="K40" s="2"/>
    </row>
    <row r="41" spans="3:11" x14ac:dyDescent="0.25">
      <c r="C41" s="2"/>
      <c r="D41" s="2" t="s">
        <v>134</v>
      </c>
      <c r="E41" s="2"/>
      <c r="F41" s="2"/>
      <c r="G41" s="2" t="s">
        <v>131</v>
      </c>
      <c r="H41" s="2">
        <v>8</v>
      </c>
      <c r="I41" s="2"/>
      <c r="J41" s="2"/>
      <c r="K41" s="2"/>
    </row>
    <row r="42" spans="3:11" x14ac:dyDescent="0.25">
      <c r="C42" s="2"/>
      <c r="D42" s="2" t="s">
        <v>135</v>
      </c>
      <c r="E42" s="2"/>
      <c r="F42" s="2"/>
      <c r="G42" s="2" t="s">
        <v>131</v>
      </c>
      <c r="H42" s="2">
        <v>8</v>
      </c>
      <c r="I42" s="2"/>
      <c r="J42" s="2"/>
      <c r="K42" s="2"/>
    </row>
    <row r="43" spans="3:11" x14ac:dyDescent="0.25">
      <c r="C43" s="2"/>
      <c r="D43" s="2" t="s">
        <v>136</v>
      </c>
      <c r="E43" s="2"/>
      <c r="F43" s="2"/>
      <c r="G43" s="2" t="s">
        <v>130</v>
      </c>
      <c r="H43" s="2">
        <v>8</v>
      </c>
      <c r="I43" s="2"/>
      <c r="J43" s="2"/>
      <c r="K43" s="2"/>
    </row>
    <row r="44" spans="3:11" x14ac:dyDescent="0.25">
      <c r="C44" s="2"/>
      <c r="D44" s="2" t="s">
        <v>137</v>
      </c>
      <c r="E44" s="2"/>
      <c r="F44" s="2"/>
      <c r="G44" s="2" t="s">
        <v>130</v>
      </c>
      <c r="H44" s="2">
        <v>8</v>
      </c>
      <c r="I44" s="2"/>
      <c r="J44" s="2"/>
      <c r="K44" s="2"/>
    </row>
    <row r="45" spans="3:11" x14ac:dyDescent="0.25">
      <c r="C45" s="2"/>
      <c r="D45" s="2" t="s">
        <v>138</v>
      </c>
      <c r="E45" s="2"/>
      <c r="F45" s="2"/>
      <c r="G45" s="2" t="s">
        <v>130</v>
      </c>
      <c r="H45" s="2">
        <v>8</v>
      </c>
      <c r="I45" s="2"/>
      <c r="J45" s="2"/>
      <c r="K45" s="2"/>
    </row>
    <row r="46" spans="3:11" x14ac:dyDescent="0.25">
      <c r="C46" s="2"/>
      <c r="D46" s="2" t="s">
        <v>139</v>
      </c>
      <c r="E46" s="2"/>
      <c r="F46" s="2"/>
      <c r="G46" s="2" t="s">
        <v>130</v>
      </c>
      <c r="H46" s="2">
        <v>8</v>
      </c>
      <c r="I46" s="2"/>
      <c r="J46" s="2"/>
      <c r="K46" s="2"/>
    </row>
    <row r="47" spans="3:11" ht="30" x14ac:dyDescent="0.25">
      <c r="C47" s="1" t="s">
        <v>140</v>
      </c>
      <c r="D47" s="2"/>
      <c r="E47" s="2"/>
      <c r="F47" s="2"/>
      <c r="G47" s="2"/>
      <c r="H47" s="2">
        <v>8</v>
      </c>
      <c r="I47" s="2" t="s">
        <v>190</v>
      </c>
      <c r="J47" s="2">
        <v>37</v>
      </c>
      <c r="K47" s="2"/>
    </row>
    <row r="48" spans="3:11" x14ac:dyDescent="0.25">
      <c r="C48" s="2"/>
      <c r="D48" s="2" t="s">
        <v>141</v>
      </c>
      <c r="E48" s="2"/>
      <c r="F48" s="2"/>
      <c r="G48" s="2" t="s">
        <v>199</v>
      </c>
      <c r="H48" s="2">
        <v>8</v>
      </c>
      <c r="I48" s="2"/>
      <c r="J48" s="2"/>
      <c r="K48" s="2"/>
    </row>
    <row r="49" spans="3:11" x14ac:dyDescent="0.25">
      <c r="C49" s="2"/>
      <c r="D49" s="2" t="s">
        <v>142</v>
      </c>
      <c r="E49" s="2"/>
      <c r="F49" s="2"/>
      <c r="G49" s="2" t="s">
        <v>200</v>
      </c>
      <c r="H49" s="2">
        <v>8</v>
      </c>
      <c r="I49" s="2"/>
      <c r="J49" s="2"/>
      <c r="K49" s="2"/>
    </row>
    <row r="50" spans="3:11" x14ac:dyDescent="0.25">
      <c r="C50" s="2"/>
      <c r="D50" s="2" t="s">
        <v>143</v>
      </c>
      <c r="E50" s="2"/>
      <c r="F50" s="2"/>
      <c r="G50" s="2" t="s">
        <v>201</v>
      </c>
      <c r="H50" s="2">
        <v>8</v>
      </c>
      <c r="I50" s="2"/>
      <c r="J50" s="2"/>
      <c r="K50" s="2"/>
    </row>
    <row r="51" spans="3:11" x14ac:dyDescent="0.25">
      <c r="C51" s="2"/>
      <c r="D51" s="2" t="s">
        <v>144</v>
      </c>
      <c r="E51" s="2"/>
      <c r="F51" s="2"/>
      <c r="G51" s="2" t="s">
        <v>202</v>
      </c>
      <c r="H51" s="2">
        <v>8</v>
      </c>
      <c r="I51" s="2"/>
      <c r="J51" s="2"/>
      <c r="K51" s="2"/>
    </row>
    <row r="52" spans="3:11" x14ac:dyDescent="0.25">
      <c r="C52" s="2"/>
      <c r="D52" s="2" t="s">
        <v>145</v>
      </c>
      <c r="E52" s="2"/>
      <c r="F52" s="2"/>
      <c r="G52" s="2" t="s">
        <v>199</v>
      </c>
      <c r="H52" s="2">
        <v>8</v>
      </c>
      <c r="I52" s="2"/>
      <c r="J52" s="2"/>
      <c r="K52" s="2"/>
    </row>
    <row r="53" spans="3:11" x14ac:dyDescent="0.25">
      <c r="C53" s="2"/>
      <c r="D53" s="2" t="s">
        <v>146</v>
      </c>
      <c r="E53" s="2"/>
      <c r="F53" s="2"/>
      <c r="G53" s="2" t="s">
        <v>203</v>
      </c>
      <c r="H53" s="2">
        <v>8</v>
      </c>
      <c r="I53" s="2"/>
      <c r="J53" s="2"/>
      <c r="K53" s="2"/>
    </row>
    <row r="54" spans="3:11" x14ac:dyDescent="0.25">
      <c r="C54" s="2"/>
      <c r="D54" s="2" t="s">
        <v>147</v>
      </c>
      <c r="E54" s="2"/>
      <c r="F54" s="2"/>
      <c r="G54" s="2" t="s">
        <v>198</v>
      </c>
      <c r="H54" s="2">
        <v>8</v>
      </c>
      <c r="I54" s="2"/>
      <c r="J54" s="2"/>
      <c r="K54" s="2"/>
    </row>
    <row r="55" spans="3:11" x14ac:dyDescent="0.25">
      <c r="C55" s="2"/>
      <c r="D55" s="2" t="s">
        <v>148</v>
      </c>
      <c r="E55" s="2"/>
      <c r="F55" s="2"/>
      <c r="G55" s="2" t="s">
        <v>197</v>
      </c>
      <c r="H55" s="2">
        <v>8</v>
      </c>
      <c r="I55" s="2"/>
      <c r="J55" s="2"/>
      <c r="K55" s="2"/>
    </row>
    <row r="56" spans="3:11" x14ac:dyDescent="0.25">
      <c r="C56" s="2"/>
      <c r="D56" s="2" t="s">
        <v>149</v>
      </c>
      <c r="E56" s="2"/>
      <c r="F56" s="2"/>
      <c r="G56" t="s">
        <v>196</v>
      </c>
      <c r="H56" s="2">
        <v>8</v>
      </c>
      <c r="I56" s="2"/>
      <c r="J56" s="2"/>
      <c r="K56" s="2"/>
    </row>
    <row r="57" spans="3:11" x14ac:dyDescent="0.25">
      <c r="C57" s="2"/>
      <c r="D57" s="2" t="s">
        <v>150</v>
      </c>
      <c r="E57" s="2"/>
      <c r="F57" s="2"/>
      <c r="G57" s="2" t="s">
        <v>195</v>
      </c>
      <c r="H57" s="2">
        <v>8</v>
      </c>
      <c r="I57" s="2"/>
      <c r="J57" s="2"/>
      <c r="K57" s="2"/>
    </row>
    <row r="58" spans="3:11" x14ac:dyDescent="0.25">
      <c r="C58" s="2"/>
      <c r="D58" s="2"/>
      <c r="E58" s="2"/>
      <c r="F58" s="2"/>
      <c r="G58" s="2"/>
      <c r="H58" s="2"/>
      <c r="I58" s="2"/>
      <c r="J58" s="2"/>
      <c r="K58" s="2"/>
    </row>
    <row r="59" spans="3:11" ht="30" x14ac:dyDescent="0.25">
      <c r="C59" s="1" t="s">
        <v>151</v>
      </c>
      <c r="D59" s="2"/>
      <c r="E59" s="2"/>
      <c r="F59" s="2"/>
      <c r="G59" s="2"/>
      <c r="H59" s="2"/>
      <c r="I59" s="2" t="s">
        <v>190</v>
      </c>
      <c r="J59" s="2">
        <v>19</v>
      </c>
      <c r="K59" s="2"/>
    </row>
    <row r="60" spans="3:11" x14ac:dyDescent="0.25">
      <c r="C60" s="2"/>
      <c r="D60" s="2" t="s">
        <v>152</v>
      </c>
      <c r="E60" s="2"/>
      <c r="F60" s="2"/>
      <c r="G60" s="2" t="s">
        <v>129</v>
      </c>
      <c r="H60" s="2">
        <v>8</v>
      </c>
      <c r="I60" s="2"/>
      <c r="J60" s="2"/>
      <c r="K60" s="2"/>
    </row>
    <row r="61" spans="3:11" x14ac:dyDescent="0.25">
      <c r="C61" s="2"/>
      <c r="D61" s="2" t="s">
        <v>153</v>
      </c>
      <c r="E61" s="2"/>
      <c r="F61" s="2"/>
      <c r="G61" s="2" t="s">
        <v>129</v>
      </c>
      <c r="H61" s="2">
        <v>8</v>
      </c>
      <c r="I61" s="2"/>
      <c r="J61" s="2"/>
      <c r="K61" s="2"/>
    </row>
    <row r="62" spans="3:11" ht="60" x14ac:dyDescent="0.25">
      <c r="C62" s="1" t="s">
        <v>162</v>
      </c>
      <c r="D62" s="2"/>
      <c r="E62" s="2"/>
      <c r="F62" s="2"/>
      <c r="G62" s="2"/>
      <c r="H62" s="2"/>
      <c r="I62" s="2" t="s">
        <v>190</v>
      </c>
      <c r="J62" s="2" t="s">
        <v>191</v>
      </c>
      <c r="K62" s="2"/>
    </row>
    <row r="63" spans="3:11" x14ac:dyDescent="0.25">
      <c r="C63" s="2">
        <v>1</v>
      </c>
      <c r="D63" s="2" t="s">
        <v>187</v>
      </c>
      <c r="E63" s="2" t="s">
        <v>154</v>
      </c>
      <c r="F63" s="2"/>
      <c r="G63" s="2"/>
      <c r="H63" s="2">
        <v>8</v>
      </c>
      <c r="I63" s="2"/>
      <c r="J63" s="2"/>
      <c r="K63" s="2"/>
    </row>
    <row r="64" spans="3:11" x14ac:dyDescent="0.25">
      <c r="C64" s="2">
        <v>2</v>
      </c>
      <c r="D64" s="2" t="s">
        <v>172</v>
      </c>
      <c r="E64" s="2" t="s">
        <v>155</v>
      </c>
      <c r="F64" s="2"/>
      <c r="G64" s="2"/>
      <c r="H64" s="2">
        <v>8</v>
      </c>
      <c r="I64" s="2"/>
      <c r="J64" s="2"/>
      <c r="K64" s="2"/>
    </row>
    <row r="65" spans="3:11" x14ac:dyDescent="0.25">
      <c r="C65" s="2">
        <v>3</v>
      </c>
      <c r="D65" s="2" t="s">
        <v>173</v>
      </c>
      <c r="E65" s="2" t="s">
        <v>156</v>
      </c>
      <c r="F65" s="2"/>
      <c r="G65" s="2"/>
      <c r="H65" s="2">
        <v>8</v>
      </c>
      <c r="I65" s="2"/>
      <c r="J65" s="2"/>
      <c r="K65" s="2"/>
    </row>
    <row r="66" spans="3:11" x14ac:dyDescent="0.25">
      <c r="C66" s="2">
        <v>4</v>
      </c>
      <c r="D66" s="2" t="s">
        <v>181</v>
      </c>
      <c r="E66" s="2" t="s">
        <v>157</v>
      </c>
      <c r="F66" s="2"/>
      <c r="G66" s="2"/>
      <c r="H66" s="2">
        <v>8</v>
      </c>
      <c r="I66" s="2"/>
      <c r="J66" s="2"/>
      <c r="K66" s="2"/>
    </row>
    <row r="67" spans="3:11" x14ac:dyDescent="0.25">
      <c r="C67" s="2">
        <v>5</v>
      </c>
      <c r="D67" s="2" t="s">
        <v>182</v>
      </c>
      <c r="E67" s="2" t="s">
        <v>158</v>
      </c>
      <c r="F67" s="2"/>
      <c r="G67" s="2"/>
      <c r="H67" s="2">
        <v>8</v>
      </c>
      <c r="I67" s="2"/>
      <c r="J67" s="2"/>
      <c r="K67" s="2"/>
    </row>
    <row r="68" spans="3:11" x14ac:dyDescent="0.25">
      <c r="C68" s="2">
        <v>6</v>
      </c>
      <c r="D68" s="2" t="s">
        <v>183</v>
      </c>
      <c r="E68" s="2" t="s">
        <v>159</v>
      </c>
      <c r="F68" s="2"/>
      <c r="G68" s="2"/>
      <c r="H68" s="2">
        <v>8</v>
      </c>
      <c r="I68" s="2"/>
      <c r="J68" s="2"/>
      <c r="K68" s="2"/>
    </row>
    <row r="69" spans="3:11" x14ac:dyDescent="0.25">
      <c r="C69" s="2">
        <v>7</v>
      </c>
      <c r="D69" s="2" t="s">
        <v>184</v>
      </c>
      <c r="E69" s="2" t="s">
        <v>159</v>
      </c>
      <c r="F69" s="2"/>
      <c r="G69" s="2"/>
      <c r="H69" s="2">
        <v>8</v>
      </c>
      <c r="I69" s="2"/>
      <c r="J69" s="2"/>
      <c r="K69" s="2"/>
    </row>
    <row r="70" spans="3:11" x14ac:dyDescent="0.25">
      <c r="C70" s="2">
        <v>8</v>
      </c>
      <c r="D70" s="2" t="s">
        <v>185</v>
      </c>
      <c r="E70" s="2" t="s">
        <v>160</v>
      </c>
      <c r="F70" s="2"/>
      <c r="G70" s="2"/>
      <c r="H70" s="2">
        <v>8</v>
      </c>
      <c r="I70" s="2"/>
      <c r="J70" s="2"/>
      <c r="K70" s="2"/>
    </row>
    <row r="71" spans="3:11" x14ac:dyDescent="0.25">
      <c r="C71" s="2">
        <v>9</v>
      </c>
      <c r="D71" s="2" t="s">
        <v>186</v>
      </c>
      <c r="E71" s="2" t="s">
        <v>161</v>
      </c>
      <c r="F71" s="2"/>
      <c r="G71" s="2"/>
      <c r="H71" s="2">
        <v>8</v>
      </c>
      <c r="I71" s="2"/>
      <c r="J71" s="2"/>
      <c r="K71" s="2"/>
    </row>
    <row r="72" spans="3:11" x14ac:dyDescent="0.25">
      <c r="C72" s="2">
        <v>10</v>
      </c>
      <c r="D72" s="2" t="s">
        <v>174</v>
      </c>
      <c r="E72" s="2"/>
      <c r="F72" s="2"/>
      <c r="G72" s="2"/>
      <c r="H72" s="2">
        <v>8</v>
      </c>
      <c r="I72" s="2"/>
      <c r="J72" s="2"/>
      <c r="K72" s="2"/>
    </row>
    <row r="73" spans="3:11" x14ac:dyDescent="0.25">
      <c r="C73" s="2">
        <v>11</v>
      </c>
      <c r="D73" s="2" t="s">
        <v>175</v>
      </c>
      <c r="E73" s="2"/>
      <c r="F73" s="2"/>
      <c r="G73" s="2"/>
      <c r="H73" s="2">
        <v>8</v>
      </c>
      <c r="I73" s="2"/>
      <c r="J73" s="2"/>
      <c r="K73" s="2"/>
    </row>
    <row r="74" spans="3:11" x14ac:dyDescent="0.25">
      <c r="C74" s="2">
        <v>12</v>
      </c>
      <c r="D74" s="2" t="s">
        <v>176</v>
      </c>
      <c r="E74" s="2"/>
      <c r="F74" s="2"/>
      <c r="G74" s="2"/>
      <c r="H74" s="2">
        <v>8</v>
      </c>
      <c r="I74" s="2"/>
      <c r="J74" s="2"/>
      <c r="K74" s="2"/>
    </row>
    <row r="75" spans="3:11" x14ac:dyDescent="0.25">
      <c r="C75" s="2">
        <v>13</v>
      </c>
      <c r="D75" s="2" t="s">
        <v>177</v>
      </c>
      <c r="E75" s="2"/>
      <c r="F75" s="2"/>
      <c r="G75" s="2"/>
      <c r="H75" s="2">
        <v>8</v>
      </c>
      <c r="I75" s="2"/>
      <c r="J75" s="2"/>
      <c r="K75" s="2"/>
    </row>
    <row r="76" spans="3:11" x14ac:dyDescent="0.25">
      <c r="C76" s="2">
        <v>14</v>
      </c>
      <c r="D76" s="2" t="s">
        <v>178</v>
      </c>
      <c r="E76" s="2"/>
      <c r="F76" s="2"/>
      <c r="G76" s="2"/>
      <c r="H76" s="2">
        <v>8</v>
      </c>
      <c r="I76" s="2"/>
      <c r="J76" s="2"/>
      <c r="K76" s="2"/>
    </row>
    <row r="77" spans="3:11" x14ac:dyDescent="0.25">
      <c r="C77" s="2">
        <v>15</v>
      </c>
      <c r="D77" s="2" t="s">
        <v>179</v>
      </c>
      <c r="E77" s="2"/>
      <c r="F77" s="2"/>
      <c r="G77" s="2"/>
      <c r="H77" s="2">
        <v>8</v>
      </c>
      <c r="I77" s="2"/>
      <c r="J77" s="2"/>
      <c r="K77" s="2"/>
    </row>
    <row r="78" spans="3:11" x14ac:dyDescent="0.25">
      <c r="C78" s="2">
        <v>16</v>
      </c>
      <c r="D78" s="2" t="s">
        <v>180</v>
      </c>
      <c r="E78" s="2"/>
      <c r="F78" s="2"/>
      <c r="G78" s="2"/>
      <c r="H78" s="2">
        <v>8</v>
      </c>
      <c r="I78" s="2"/>
      <c r="J78" s="2"/>
      <c r="K78" s="2"/>
    </row>
    <row r="79" spans="3:11" ht="45" x14ac:dyDescent="0.25">
      <c r="C79" s="1" t="s">
        <v>163</v>
      </c>
      <c r="D79" s="2"/>
      <c r="E79" s="2"/>
      <c r="F79" s="2"/>
      <c r="G79" s="2"/>
      <c r="H79" s="2"/>
      <c r="I79" s="2" t="s">
        <v>190</v>
      </c>
      <c r="J79" s="2" t="s">
        <v>191</v>
      </c>
      <c r="K79" s="2"/>
    </row>
    <row r="80" spans="3:11" x14ac:dyDescent="0.25">
      <c r="C80" s="2">
        <v>5</v>
      </c>
      <c r="D80" s="2"/>
      <c r="E80" s="2"/>
      <c r="F80" s="2"/>
      <c r="G80" s="2" t="s">
        <v>130</v>
      </c>
      <c r="H80" s="2">
        <v>8</v>
      </c>
      <c r="I80" s="2"/>
      <c r="J80" s="2"/>
      <c r="K80" s="2"/>
    </row>
    <row r="81" spans="3:11" x14ac:dyDescent="0.25">
      <c r="C81" s="2">
        <v>6</v>
      </c>
      <c r="D81" s="2"/>
      <c r="E81" s="2"/>
      <c r="F81" s="2"/>
      <c r="G81" s="2" t="s">
        <v>130</v>
      </c>
      <c r="H81" s="2">
        <v>8</v>
      </c>
      <c r="I81" s="2"/>
      <c r="J81" s="2"/>
      <c r="K81" s="2"/>
    </row>
    <row r="82" spans="3:11" x14ac:dyDescent="0.25">
      <c r="C82" s="2">
        <v>7</v>
      </c>
      <c r="D82" s="2"/>
      <c r="E82" s="2"/>
      <c r="F82" s="2"/>
      <c r="G82" s="2" t="s">
        <v>129</v>
      </c>
      <c r="H82" s="2">
        <v>8</v>
      </c>
      <c r="I82" s="2"/>
      <c r="J82" s="2"/>
      <c r="K82" s="2"/>
    </row>
    <row r="83" spans="3:11" x14ac:dyDescent="0.25">
      <c r="C83" s="2">
        <v>8</v>
      </c>
      <c r="D83" s="2"/>
      <c r="E83" s="2"/>
      <c r="F83" s="2"/>
      <c r="G83" s="2" t="s">
        <v>129</v>
      </c>
      <c r="H83" s="2">
        <v>8</v>
      </c>
      <c r="I83" s="2"/>
      <c r="J83" s="2"/>
      <c r="K83" s="2"/>
    </row>
  </sheetData>
  <customSheetViews>
    <customSheetView guid="{5FC351E2-E0F0-4ADB-843D-1905A35AE478}">
      <selection activeCell="G53" sqref="G53"/>
      <pageMargins left="0.7" right="0.7" top="0.75" bottom="0.75" header="0.3" footer="0.3"/>
      <pageSetup paperSize="9" orientation="portrait" horizontalDpi="0" verticalDpi="0" r:id="rId1"/>
    </customSheetView>
  </customSheetViews>
  <mergeCells count="2">
    <mergeCell ref="C12:C25"/>
    <mergeCell ref="C33:C34"/>
  </mergeCells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4:H28"/>
  <sheetViews>
    <sheetView view="pageBreakPreview" zoomScale="60" zoomScaleNormal="100" workbookViewId="0">
      <selection activeCell="G2" sqref="G2"/>
    </sheetView>
  </sheetViews>
  <sheetFormatPr defaultRowHeight="15" x14ac:dyDescent="0.25"/>
  <cols>
    <col min="3" max="3" width="20.7109375" customWidth="1"/>
    <col min="6" max="6" width="31.7109375" customWidth="1"/>
    <col min="7" max="7" width="25.42578125" customWidth="1"/>
    <col min="8" max="8" width="25.85546875" customWidth="1"/>
  </cols>
  <sheetData>
    <row r="4" spans="3:8" ht="53.25" customHeight="1" x14ac:dyDescent="0.25">
      <c r="C4" s="21" t="s">
        <v>29</v>
      </c>
      <c r="D4" s="21">
        <v>7</v>
      </c>
      <c r="E4" s="21">
        <v>200</v>
      </c>
      <c r="F4" s="1" t="s">
        <v>30</v>
      </c>
      <c r="G4" s="2" t="s">
        <v>46</v>
      </c>
      <c r="H4" s="1"/>
    </row>
    <row r="5" spans="3:8" ht="39" customHeight="1" x14ac:dyDescent="0.25">
      <c r="C5" s="21"/>
      <c r="D5" s="21"/>
      <c r="E5" s="21"/>
      <c r="F5" s="1" t="s">
        <v>31</v>
      </c>
      <c r="G5" s="2" t="s">
        <v>46</v>
      </c>
      <c r="H5" s="1"/>
    </row>
    <row r="6" spans="3:8" ht="56.25" customHeight="1" x14ac:dyDescent="0.25">
      <c r="C6" s="21"/>
      <c r="D6" s="21"/>
      <c r="E6" s="21"/>
      <c r="F6" s="1" t="s">
        <v>32</v>
      </c>
      <c r="G6" s="2" t="s">
        <v>46</v>
      </c>
      <c r="H6" s="1"/>
    </row>
    <row r="7" spans="3:8" ht="37.5" customHeight="1" x14ac:dyDescent="0.25">
      <c r="C7" s="21"/>
      <c r="D7" s="21"/>
      <c r="E7" s="21"/>
      <c r="F7" s="1" t="s">
        <v>33</v>
      </c>
      <c r="G7" s="2" t="s">
        <v>46</v>
      </c>
      <c r="H7" s="1"/>
    </row>
    <row r="8" spans="3:8" ht="45" customHeight="1" x14ac:dyDescent="0.25">
      <c r="C8" s="21"/>
      <c r="D8" s="21"/>
      <c r="E8" s="21"/>
      <c r="F8" s="1" t="s">
        <v>34</v>
      </c>
      <c r="G8" s="2" t="s">
        <v>46</v>
      </c>
      <c r="H8" s="1"/>
    </row>
    <row r="9" spans="3:8" ht="47.25" customHeight="1" x14ac:dyDescent="0.25">
      <c r="C9" s="21"/>
      <c r="D9" s="21"/>
      <c r="E9" s="21"/>
      <c r="F9" s="1" t="s">
        <v>35</v>
      </c>
      <c r="G9" s="2" t="s">
        <v>46</v>
      </c>
      <c r="H9" s="1"/>
    </row>
    <row r="10" spans="3:8" ht="49.5" customHeight="1" x14ac:dyDescent="0.25">
      <c r="C10" s="21"/>
      <c r="D10" s="21"/>
      <c r="E10" s="21"/>
      <c r="F10" s="1" t="s">
        <v>36</v>
      </c>
      <c r="G10" s="2" t="s">
        <v>46</v>
      </c>
      <c r="H10" s="1"/>
    </row>
    <row r="11" spans="3:8" ht="39" customHeight="1" x14ac:dyDescent="0.25">
      <c r="C11" s="21"/>
      <c r="D11" s="21"/>
      <c r="E11" s="21"/>
      <c r="F11" s="1" t="s">
        <v>37</v>
      </c>
      <c r="G11" s="2" t="s">
        <v>46</v>
      </c>
      <c r="H11" s="1"/>
    </row>
    <row r="12" spans="3:8" ht="37.5" customHeight="1" x14ac:dyDescent="0.25">
      <c r="C12" s="21"/>
      <c r="D12" s="21"/>
      <c r="E12" s="21"/>
      <c r="F12" s="1" t="s">
        <v>38</v>
      </c>
      <c r="G12" s="2" t="s">
        <v>46</v>
      </c>
      <c r="H12" s="1"/>
    </row>
    <row r="13" spans="3:8" ht="46.5" customHeight="1" x14ac:dyDescent="0.25">
      <c r="C13" s="21"/>
      <c r="D13" s="21"/>
      <c r="E13" s="21"/>
      <c r="F13" s="1" t="s">
        <v>39</v>
      </c>
      <c r="G13" s="2" t="s">
        <v>46</v>
      </c>
      <c r="H13" s="1"/>
    </row>
    <row r="14" spans="3:8" ht="38.25" customHeight="1" x14ac:dyDescent="0.25">
      <c r="C14" s="21"/>
      <c r="D14" s="21"/>
      <c r="E14" s="21"/>
      <c r="F14" s="1" t="s">
        <v>40</v>
      </c>
      <c r="G14" s="2" t="s">
        <v>46</v>
      </c>
      <c r="H14" s="1"/>
    </row>
    <row r="15" spans="3:8" ht="60" customHeight="1" x14ac:dyDescent="0.25">
      <c r="C15" s="21"/>
      <c r="D15" s="21"/>
      <c r="E15" s="21"/>
      <c r="F15" s="1" t="s">
        <v>41</v>
      </c>
      <c r="G15" s="2" t="s">
        <v>46</v>
      </c>
      <c r="H15" s="1"/>
    </row>
    <row r="16" spans="3:8" ht="54" customHeight="1" x14ac:dyDescent="0.25">
      <c r="C16" s="21"/>
      <c r="D16" s="21"/>
      <c r="E16" s="21"/>
      <c r="F16" s="1" t="s">
        <v>42</v>
      </c>
      <c r="G16" s="2" t="s">
        <v>46</v>
      </c>
      <c r="H16" s="1"/>
    </row>
    <row r="17" spans="3:8" ht="48.75" customHeight="1" x14ac:dyDescent="0.25">
      <c r="C17" s="21"/>
      <c r="D17" s="21"/>
      <c r="E17" s="21"/>
      <c r="F17" s="1" t="s">
        <v>43</v>
      </c>
      <c r="G17" s="2" t="s">
        <v>46</v>
      </c>
      <c r="H17" s="1"/>
    </row>
    <row r="18" spans="3:8" ht="51" customHeight="1" x14ac:dyDescent="0.25">
      <c r="C18" s="21"/>
      <c r="D18" s="21"/>
      <c r="E18" s="21"/>
      <c r="F18" s="1" t="s">
        <v>44</v>
      </c>
      <c r="G18" s="2" t="s">
        <v>46</v>
      </c>
      <c r="H18" s="1"/>
    </row>
    <row r="19" spans="3:8" ht="33" customHeight="1" x14ac:dyDescent="0.25">
      <c r="C19" s="21"/>
      <c r="D19" s="21"/>
      <c r="E19" s="21"/>
      <c r="F19" s="1" t="s">
        <v>45</v>
      </c>
      <c r="G19" s="2" t="s">
        <v>46</v>
      </c>
      <c r="H19" s="1"/>
    </row>
    <row r="20" spans="3:8" ht="42.75" customHeight="1" x14ac:dyDescent="0.25">
      <c r="C20" s="21"/>
      <c r="D20" s="21"/>
      <c r="E20" s="21"/>
      <c r="F20" s="1" t="s">
        <v>47</v>
      </c>
      <c r="G20" s="2" t="s">
        <v>48</v>
      </c>
      <c r="H20" s="1"/>
    </row>
    <row r="21" spans="3:8" x14ac:dyDescent="0.25">
      <c r="C21" s="21"/>
      <c r="D21" s="21"/>
      <c r="E21" s="21"/>
      <c r="F21" s="1" t="s">
        <v>49</v>
      </c>
      <c r="G21" s="1" t="s">
        <v>50</v>
      </c>
      <c r="H21" s="1"/>
    </row>
    <row r="22" spans="3:8" ht="59.25" customHeight="1" x14ac:dyDescent="0.25">
      <c r="C22" s="21"/>
      <c r="D22" s="21"/>
      <c r="E22" s="21"/>
      <c r="F22" s="1" t="s">
        <v>51</v>
      </c>
      <c r="G22" s="1" t="s">
        <v>52</v>
      </c>
      <c r="H22" s="1"/>
    </row>
    <row r="23" spans="3:8" ht="31.5" customHeight="1" x14ac:dyDescent="0.25">
      <c r="C23" s="21"/>
      <c r="D23" s="21"/>
      <c r="E23" s="21"/>
      <c r="F23" s="1" t="s">
        <v>53</v>
      </c>
      <c r="G23" s="1" t="s">
        <v>54</v>
      </c>
      <c r="H23" s="1"/>
    </row>
    <row r="24" spans="3:8" ht="48.75" customHeight="1" x14ac:dyDescent="0.25">
      <c r="C24" s="21"/>
      <c r="D24" s="21"/>
      <c r="E24" s="21"/>
      <c r="F24" s="1" t="s">
        <v>55</v>
      </c>
      <c r="G24" s="1"/>
      <c r="H24" s="1"/>
    </row>
    <row r="25" spans="3:8" ht="45" customHeight="1" x14ac:dyDescent="0.25">
      <c r="C25" s="21"/>
      <c r="D25" s="21"/>
      <c r="E25" s="21"/>
      <c r="F25" s="1" t="s">
        <v>56</v>
      </c>
      <c r="G25" s="1" t="s">
        <v>6</v>
      </c>
      <c r="H25" s="1"/>
    </row>
    <row r="26" spans="3:8" ht="30.75" customHeight="1" x14ac:dyDescent="0.25">
      <c r="C26" s="21"/>
      <c r="D26" s="21"/>
      <c r="E26" s="21"/>
      <c r="F26" s="1" t="s">
        <v>57</v>
      </c>
      <c r="G26" s="1" t="s">
        <v>58</v>
      </c>
      <c r="H26" s="1"/>
    </row>
    <row r="27" spans="3:8" ht="60" customHeight="1" x14ac:dyDescent="0.25">
      <c r="C27" s="21"/>
      <c r="D27" s="21"/>
      <c r="E27" s="21"/>
      <c r="F27" s="1" t="s">
        <v>59</v>
      </c>
      <c r="G27" s="1" t="s">
        <v>60</v>
      </c>
      <c r="H27" s="1"/>
    </row>
    <row r="28" spans="3:8" ht="54.75" customHeight="1" x14ac:dyDescent="0.25">
      <c r="C28" s="21"/>
      <c r="D28" s="21"/>
      <c r="E28" s="21"/>
      <c r="F28" s="1" t="s">
        <v>61</v>
      </c>
      <c r="G28" s="1" t="s">
        <v>62</v>
      </c>
      <c r="H28" s="1"/>
    </row>
  </sheetData>
  <customSheetViews>
    <customSheetView guid="{5FC351E2-E0F0-4ADB-843D-1905A35AE478}" scale="60" showPageBreaks="1" view="pageBreakPreview">
      <selection activeCell="G2" sqref="G2"/>
      <pageMargins left="0.7" right="0.7" top="0.75" bottom="0.75" header="0.3" footer="0.3"/>
      <pageSetup paperSize="9" scale="63" orientation="portrait" horizontalDpi="4294967294" verticalDpi="0" r:id="rId1"/>
    </customSheetView>
  </customSheetViews>
  <mergeCells count="3">
    <mergeCell ref="C4:C28"/>
    <mergeCell ref="D4:D28"/>
    <mergeCell ref="E4:E28"/>
  </mergeCells>
  <pageMargins left="0.7" right="0.7" top="0.75" bottom="0.75" header="0.3" footer="0.3"/>
  <pageSetup paperSize="9" scale="63" orientation="portrait" horizontalDpi="4294967294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Michal</cp:lastModifiedBy>
  <cp:lastPrinted>2018-06-23T14:44:10Z</cp:lastPrinted>
  <dcterms:created xsi:type="dcterms:W3CDTF">2018-05-21T10:37:10Z</dcterms:created>
  <dcterms:modified xsi:type="dcterms:W3CDTF">2018-06-27T11:24:27Z</dcterms:modified>
</cp:coreProperties>
</file>