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nia\Desktop\ŚOW\Bilans\BIP\"/>
    </mc:Choice>
  </mc:AlternateContent>
  <xr:revisionPtr revIDLastSave="0" documentId="13_ncr:1_{EBFDC477-D99C-4804-A534-2F8CE5D77AEB}" xr6:coauthVersionLast="46" xr6:coauthVersionMax="46" xr10:uidLastSave="{00000000-0000-0000-0000-000000000000}"/>
  <bookViews>
    <workbookView xWindow="3510" yWindow="150" windowWidth="15645" windowHeight="1545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D38" i="1"/>
  <c r="E34" i="1"/>
  <c r="D34" i="1"/>
  <c r="E30" i="1"/>
  <c r="D30" i="1"/>
  <c r="E26" i="1"/>
  <c r="D26" i="1"/>
  <c r="E14" i="1"/>
  <c r="D14" i="1"/>
  <c r="E7" i="1"/>
  <c r="E25" i="1" s="1"/>
  <c r="E33" i="1" s="1"/>
  <c r="E41" i="1" s="1"/>
  <c r="E44" i="1" s="1"/>
  <c r="D7" i="1"/>
  <c r="D25" i="1" s="1"/>
  <c r="D33" i="1" s="1"/>
  <c r="D41" i="1" s="1"/>
  <c r="D44" i="1" s="1"/>
</calcChain>
</file>

<file path=xl/sharedStrings.xml><?xml version="1.0" encoding="utf-8"?>
<sst xmlns="http://schemas.openxmlformats.org/spreadsheetml/2006/main" count="97" uniqueCount="82">
  <si>
    <t>Nazwa i adres jednostki sprawozdawczej</t>
  </si>
  <si>
    <t>Rachunek zysków i strat jednostki</t>
  </si>
  <si>
    <t>Adresat:</t>
  </si>
  <si>
    <t xml:space="preserve">ŚRODOWISKOWY OŚRODEK WSPARCIA "KALINA"                                                                  ul. Kalinowszczyzna 84, 20-201 Lublin                 </t>
  </si>
  <si>
    <t>(wariant porównawczy)</t>
  </si>
  <si>
    <t>Urząd Miasta Lublin</t>
  </si>
  <si>
    <t>Wydział Budżetu i Księgowości</t>
  </si>
  <si>
    <t>Numer identyfikacyjny REGON   386933801</t>
  </si>
  <si>
    <t>sporządzony na dzień 31.12.2020r.</t>
  </si>
  <si>
    <t xml:space="preserve">wysłać bez pisma przewodniego </t>
  </si>
  <si>
    <t>Stan na koniec roku poprzedniego</t>
  </si>
  <si>
    <t xml:space="preserve">Stan na koniec roku bieżacego </t>
  </si>
  <si>
    <t>A.</t>
  </si>
  <si>
    <t xml:space="preserve"> Przychody netto z podstawowej działalności operacyjnej</t>
  </si>
  <si>
    <t xml:space="preserve">I. </t>
  </si>
  <si>
    <t>Przychody netto ze sprzedaży produktów</t>
  </si>
  <si>
    <t xml:space="preserve">II.  </t>
  </si>
  <si>
    <t>Zmiana stanu produktów (zwiększenie - wartość dodatnia, zmniejszenie - wartość ujemna)</t>
  </si>
  <si>
    <t xml:space="preserve">III. </t>
  </si>
  <si>
    <t>Koszt wytworzenia produktów na własne potrzeby jednostki</t>
  </si>
  <si>
    <t>IV.</t>
  </si>
  <si>
    <t>Przychody netto ze sprzedaży towarów i materiałów</t>
  </si>
  <si>
    <t xml:space="preserve">V.  </t>
  </si>
  <si>
    <t>Dotacje na finansowanie działalności podstawowej</t>
  </si>
  <si>
    <t xml:space="preserve">VI.  </t>
  </si>
  <si>
    <t>Przychody z tytułu dochodów budżetowych</t>
  </si>
  <si>
    <t xml:space="preserve">B. </t>
  </si>
  <si>
    <t>Koszty działalności operacyjnej</t>
  </si>
  <si>
    <t xml:space="preserve">Amortyzacja  </t>
  </si>
  <si>
    <t xml:space="preserve">II. </t>
  </si>
  <si>
    <t xml:space="preserve">Zużycie materiałów i energii </t>
  </si>
  <si>
    <t>Usługi obce</t>
  </si>
  <si>
    <t xml:space="preserve">IV. </t>
  </si>
  <si>
    <t>Podatki i opłaty</t>
  </si>
  <si>
    <t>Wynagrodzenia</t>
  </si>
  <si>
    <t xml:space="preserve">VI. </t>
  </si>
  <si>
    <t>Ubezpieczenia społeczne i inne świadczenia dla pracowników</t>
  </si>
  <si>
    <t xml:space="preserve">VII. </t>
  </si>
  <si>
    <t>Pozostałe koszty rodzajowe</t>
  </si>
  <si>
    <t xml:space="preserve">VIII. </t>
  </si>
  <si>
    <t xml:space="preserve">Wartość sprzedanych towarów i materiałów </t>
  </si>
  <si>
    <t xml:space="preserve">IX. </t>
  </si>
  <si>
    <t>Inne świadczenia finansowane z budżetu</t>
  </si>
  <si>
    <t xml:space="preserve">X. </t>
  </si>
  <si>
    <t xml:space="preserve">Pozostałe obciążenia </t>
  </si>
  <si>
    <t xml:space="preserve">C. </t>
  </si>
  <si>
    <t>Zysk (strata) z działalności podstawowej (A - B)</t>
  </si>
  <si>
    <t xml:space="preserve">D. </t>
  </si>
  <si>
    <t>Pozostałe przychody operacyjne</t>
  </si>
  <si>
    <t>Zysk ze zbycia  niefinansowanych aktywów trwałych</t>
  </si>
  <si>
    <t>II.</t>
  </si>
  <si>
    <t>Dotacje</t>
  </si>
  <si>
    <t>Inne przychody operacyjne</t>
  </si>
  <si>
    <t>E.</t>
  </si>
  <si>
    <t>Pozostałe koszty operacyjne</t>
  </si>
  <si>
    <t>Koszty  inwestycji finansowanych ze środków własnych samorządowych zakładów budżetowych i dochodów jednostek budżetowych gromadzonych na wydzielonym rachunku</t>
  </si>
  <si>
    <t xml:space="preserve"> Pozostałe koszty operacyjne</t>
  </si>
  <si>
    <t>F.</t>
  </si>
  <si>
    <t>Zysk (strata) z działalności operacyjnej (C + D - E)</t>
  </si>
  <si>
    <t>G.</t>
  </si>
  <si>
    <t xml:space="preserve"> Przychody finansowe</t>
  </si>
  <si>
    <t xml:space="preserve"> Dywidendy i udziały w zyskach</t>
  </si>
  <si>
    <t xml:space="preserve"> Odsetki</t>
  </si>
  <si>
    <t xml:space="preserve"> Inne</t>
  </si>
  <si>
    <t>H.</t>
  </si>
  <si>
    <t xml:space="preserve"> Koszty finansowe</t>
  </si>
  <si>
    <t>I.</t>
  </si>
  <si>
    <t xml:space="preserve"> Zysk ( strata ) brutto (F+G-H)</t>
  </si>
  <si>
    <t>J.</t>
  </si>
  <si>
    <t xml:space="preserve"> Podatek dochodowy </t>
  </si>
  <si>
    <t>K</t>
  </si>
  <si>
    <t xml:space="preserve"> Pozostałe obowiązkowe zmniejszenia zysku (zwiększenia straty)</t>
  </si>
  <si>
    <t>L</t>
  </si>
  <si>
    <t xml:space="preserve"> Zysk ( strata ) netto ( I – J - K)</t>
  </si>
  <si>
    <t>.................................</t>
  </si>
  <si>
    <t>............................</t>
  </si>
  <si>
    <r>
      <t>( główny księgowy</t>
    </r>
    <r>
      <rPr>
        <sz val="11"/>
        <color theme="1"/>
        <rFont val="Calibri"/>
        <family val="2"/>
        <scheme val="minor"/>
      </rPr>
      <t>)</t>
    </r>
  </si>
  <si>
    <t>(rok, miesiąc,dzień)</t>
  </si>
  <si>
    <t>(kierownik jednostki)</t>
  </si>
  <si>
    <t>2021-03-31</t>
  </si>
  <si>
    <t>Anna Bogusz</t>
  </si>
  <si>
    <t>Anna Własinowicz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</si>
</sst>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6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" fontId="6" fillId="2" borderId="9" xfId="0" applyNumberFormat="1" applyFont="1" applyFill="1" applyBorder="1"/>
    <xf numFmtId="0" fontId="4" fillId="0" borderId="10" xfId="0" applyFont="1" applyBorder="1" applyAlignment="1">
      <alignment vertical="center"/>
    </xf>
    <xf numFmtId="4" fontId="0" fillId="0" borderId="9" xfId="0" applyNumberFormat="1" applyBorder="1"/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4" fontId="0" fillId="2" borderId="9" xfId="0" applyNumberForma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3" borderId="16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left"/>
      <protection locked="0"/>
    </xf>
    <xf numFmtId="0" fontId="2" fillId="4" borderId="16" xfId="0" applyFont="1" applyFill="1" applyBorder="1" applyAlignment="1">
      <alignment horizontal="left" wrapText="1"/>
    </xf>
    <xf numFmtId="0" fontId="2" fillId="4" borderId="17" xfId="0" applyFont="1" applyFill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topLeftCell="A31" workbookViewId="0">
      <selection activeCell="B56" sqref="B56"/>
    </sheetView>
  </sheetViews>
  <sheetFormatPr defaultRowHeight="15" x14ac:dyDescent="0.25"/>
  <cols>
    <col min="1" max="1" width="5.28515625" customWidth="1"/>
    <col min="2" max="2" width="38" customWidth="1"/>
    <col min="3" max="3" width="37.5703125" customWidth="1"/>
    <col min="4" max="5" width="19.85546875" customWidth="1"/>
  </cols>
  <sheetData>
    <row r="1" spans="1:5" ht="10.5" customHeight="1" x14ac:dyDescent="0.25"/>
    <row r="2" spans="1:5" ht="20.25" customHeight="1" x14ac:dyDescent="0.25">
      <c r="A2" s="35" t="s">
        <v>0</v>
      </c>
      <c r="B2" s="35"/>
      <c r="C2" s="1" t="s">
        <v>1</v>
      </c>
      <c r="D2" s="35" t="s">
        <v>2</v>
      </c>
      <c r="E2" s="35"/>
    </row>
    <row r="3" spans="1:5" ht="18.75" customHeight="1" x14ac:dyDescent="0.25">
      <c r="A3" s="36" t="s">
        <v>3</v>
      </c>
      <c r="B3" s="37"/>
      <c r="C3" s="2" t="s">
        <v>4</v>
      </c>
      <c r="D3" s="40" t="s">
        <v>5</v>
      </c>
      <c r="E3" s="40"/>
    </row>
    <row r="4" spans="1:5" ht="33" customHeight="1" x14ac:dyDescent="0.25">
      <c r="A4" s="38"/>
      <c r="B4" s="39"/>
      <c r="C4" s="3"/>
      <c r="D4" s="41" t="s">
        <v>6</v>
      </c>
      <c r="E4" s="41"/>
    </row>
    <row r="5" spans="1:5" ht="15.75" customHeight="1" x14ac:dyDescent="0.25">
      <c r="A5" s="42" t="s">
        <v>7</v>
      </c>
      <c r="B5" s="42"/>
      <c r="C5" s="4" t="s">
        <v>8</v>
      </c>
      <c r="D5" s="43" t="s">
        <v>9</v>
      </c>
      <c r="E5" s="43"/>
    </row>
    <row r="6" spans="1:5" ht="29.25" customHeight="1" x14ac:dyDescent="0.25">
      <c r="A6" s="33"/>
      <c r="B6" s="33"/>
      <c r="C6" s="33"/>
      <c r="D6" s="5" t="s">
        <v>10</v>
      </c>
      <c r="E6" s="5" t="s">
        <v>11</v>
      </c>
    </row>
    <row r="7" spans="1:5" ht="18" customHeight="1" x14ac:dyDescent="0.25">
      <c r="A7" s="6" t="s">
        <v>12</v>
      </c>
      <c r="B7" s="7" t="s">
        <v>13</v>
      </c>
      <c r="C7" s="8"/>
      <c r="D7" s="9">
        <f>SUM(D8:D13)</f>
        <v>0</v>
      </c>
      <c r="E7" s="9">
        <f>SUM(E8:E13)</f>
        <v>0</v>
      </c>
    </row>
    <row r="8" spans="1:5" ht="18" customHeight="1" x14ac:dyDescent="0.25">
      <c r="A8" s="10" t="s">
        <v>14</v>
      </c>
      <c r="B8" s="26" t="s">
        <v>15</v>
      </c>
      <c r="C8" s="26"/>
      <c r="D8" s="11"/>
      <c r="E8" s="11"/>
    </row>
    <row r="9" spans="1:5" ht="27.75" customHeight="1" x14ac:dyDescent="0.25">
      <c r="A9" s="10" t="s">
        <v>16</v>
      </c>
      <c r="B9" s="34" t="s">
        <v>17</v>
      </c>
      <c r="C9" s="34"/>
      <c r="D9" s="11"/>
      <c r="E9" s="11"/>
    </row>
    <row r="10" spans="1:5" ht="18" customHeight="1" x14ac:dyDescent="0.25">
      <c r="A10" s="10" t="s">
        <v>18</v>
      </c>
      <c r="B10" s="26" t="s">
        <v>19</v>
      </c>
      <c r="C10" s="26"/>
      <c r="D10" s="11"/>
      <c r="E10" s="11"/>
    </row>
    <row r="11" spans="1:5" ht="18" customHeight="1" x14ac:dyDescent="0.25">
      <c r="A11" s="10" t="s">
        <v>20</v>
      </c>
      <c r="B11" s="26" t="s">
        <v>21</v>
      </c>
      <c r="C11" s="26"/>
      <c r="D11" s="11"/>
      <c r="E11" s="11"/>
    </row>
    <row r="12" spans="1:5" ht="18" customHeight="1" x14ac:dyDescent="0.25">
      <c r="A12" s="10" t="s">
        <v>22</v>
      </c>
      <c r="B12" s="12" t="s">
        <v>23</v>
      </c>
      <c r="C12" s="13"/>
      <c r="D12" s="11"/>
      <c r="E12" s="11"/>
    </row>
    <row r="13" spans="1:5" ht="18" customHeight="1" x14ac:dyDescent="0.25">
      <c r="A13" s="10" t="s">
        <v>24</v>
      </c>
      <c r="B13" s="26" t="s">
        <v>25</v>
      </c>
      <c r="C13" s="26"/>
      <c r="D13" s="11"/>
      <c r="E13" s="11"/>
    </row>
    <row r="14" spans="1:5" ht="18" customHeight="1" x14ac:dyDescent="0.25">
      <c r="A14" s="14" t="s">
        <v>26</v>
      </c>
      <c r="B14" s="25" t="s">
        <v>27</v>
      </c>
      <c r="C14" s="25"/>
      <c r="D14" s="9">
        <f>SUM(D15:D24)</f>
        <v>0</v>
      </c>
      <c r="E14" s="9">
        <f>SUM(E15:E24)</f>
        <v>1628803.2000000002</v>
      </c>
    </row>
    <row r="15" spans="1:5" ht="18" customHeight="1" x14ac:dyDescent="0.25">
      <c r="A15" s="10" t="s">
        <v>14</v>
      </c>
      <c r="B15" s="26" t="s">
        <v>28</v>
      </c>
      <c r="C15" s="26"/>
      <c r="D15" s="11"/>
      <c r="E15" s="11">
        <v>212836.5</v>
      </c>
    </row>
    <row r="16" spans="1:5" ht="18" customHeight="1" x14ac:dyDescent="0.25">
      <c r="A16" s="10" t="s">
        <v>29</v>
      </c>
      <c r="B16" s="26" t="s">
        <v>30</v>
      </c>
      <c r="C16" s="26"/>
      <c r="D16" s="11"/>
      <c r="E16" s="11">
        <v>1293727.8799999999</v>
      </c>
    </row>
    <row r="17" spans="1:5" ht="18" customHeight="1" x14ac:dyDescent="0.25">
      <c r="A17" s="10" t="s">
        <v>18</v>
      </c>
      <c r="B17" s="26" t="s">
        <v>31</v>
      </c>
      <c r="C17" s="26"/>
      <c r="D17" s="11"/>
      <c r="E17" s="11">
        <v>25109.599999999999</v>
      </c>
    </row>
    <row r="18" spans="1:5" ht="18" customHeight="1" x14ac:dyDescent="0.25">
      <c r="A18" s="10" t="s">
        <v>32</v>
      </c>
      <c r="B18" s="26" t="s">
        <v>33</v>
      </c>
      <c r="C18" s="26"/>
      <c r="D18" s="11"/>
      <c r="E18" s="11">
        <v>30</v>
      </c>
    </row>
    <row r="19" spans="1:5" ht="18" customHeight="1" x14ac:dyDescent="0.25">
      <c r="A19" s="10" t="s">
        <v>22</v>
      </c>
      <c r="B19" s="26" t="s">
        <v>34</v>
      </c>
      <c r="C19" s="26"/>
      <c r="D19" s="11"/>
      <c r="E19" s="11">
        <v>76924.86</v>
      </c>
    </row>
    <row r="20" spans="1:5" ht="18" customHeight="1" x14ac:dyDescent="0.25">
      <c r="A20" s="10" t="s">
        <v>35</v>
      </c>
      <c r="B20" s="32" t="s">
        <v>36</v>
      </c>
      <c r="C20" s="32"/>
      <c r="D20" s="11"/>
      <c r="E20" s="11">
        <v>20174.36</v>
      </c>
    </row>
    <row r="21" spans="1:5" ht="18" customHeight="1" x14ac:dyDescent="0.25">
      <c r="A21" s="10" t="s">
        <v>37</v>
      </c>
      <c r="B21" s="26" t="s">
        <v>38</v>
      </c>
      <c r="C21" s="26"/>
      <c r="D21" s="11"/>
      <c r="E21" s="11"/>
    </row>
    <row r="22" spans="1:5" ht="18" customHeight="1" x14ac:dyDescent="0.25">
      <c r="A22" s="10" t="s">
        <v>39</v>
      </c>
      <c r="B22" s="26" t="s">
        <v>40</v>
      </c>
      <c r="C22" s="26"/>
      <c r="D22" s="11"/>
      <c r="E22" s="11"/>
    </row>
    <row r="23" spans="1:5" ht="18" customHeight="1" x14ac:dyDescent="0.25">
      <c r="A23" s="10" t="s">
        <v>41</v>
      </c>
      <c r="B23" s="26" t="s">
        <v>42</v>
      </c>
      <c r="C23" s="26"/>
      <c r="D23" s="11"/>
      <c r="E23" s="11"/>
    </row>
    <row r="24" spans="1:5" ht="18" customHeight="1" x14ac:dyDescent="0.25">
      <c r="A24" s="10" t="s">
        <v>43</v>
      </c>
      <c r="B24" s="26" t="s">
        <v>44</v>
      </c>
      <c r="C24" s="26"/>
      <c r="D24" s="11"/>
      <c r="E24" s="11"/>
    </row>
    <row r="25" spans="1:5" ht="18" customHeight="1" x14ac:dyDescent="0.25">
      <c r="A25" s="14" t="s">
        <v>45</v>
      </c>
      <c r="B25" s="25" t="s">
        <v>46</v>
      </c>
      <c r="C25" s="25"/>
      <c r="D25" s="9">
        <f>SUM(D7-D14)</f>
        <v>0</v>
      </c>
      <c r="E25" s="9">
        <f>SUM(E7-E14)</f>
        <v>-1628803.2000000002</v>
      </c>
    </row>
    <row r="26" spans="1:5" ht="18" customHeight="1" x14ac:dyDescent="0.25">
      <c r="A26" s="14" t="s">
        <v>47</v>
      </c>
      <c r="B26" s="25" t="s">
        <v>48</v>
      </c>
      <c r="C26" s="25"/>
      <c r="D26" s="9">
        <f>SUM(D27:D29)</f>
        <v>0</v>
      </c>
      <c r="E26" s="9">
        <f>SUM(E27:E29)</f>
        <v>8</v>
      </c>
    </row>
    <row r="27" spans="1:5" ht="18" customHeight="1" x14ac:dyDescent="0.25">
      <c r="A27" s="10" t="s">
        <v>14</v>
      </c>
      <c r="B27" s="26" t="s">
        <v>49</v>
      </c>
      <c r="C27" s="26"/>
      <c r="D27" s="11"/>
      <c r="E27" s="11"/>
    </row>
    <row r="28" spans="1:5" ht="18" customHeight="1" x14ac:dyDescent="0.25">
      <c r="A28" s="10" t="s">
        <v>50</v>
      </c>
      <c r="B28" s="26" t="s">
        <v>51</v>
      </c>
      <c r="C28" s="26"/>
      <c r="D28" s="11"/>
      <c r="E28" s="11"/>
    </row>
    <row r="29" spans="1:5" ht="18" customHeight="1" x14ac:dyDescent="0.25">
      <c r="A29" s="10" t="s">
        <v>18</v>
      </c>
      <c r="B29" s="26" t="s">
        <v>52</v>
      </c>
      <c r="C29" s="26"/>
      <c r="D29" s="11"/>
      <c r="E29" s="11">
        <v>8</v>
      </c>
    </row>
    <row r="30" spans="1:5" ht="18" customHeight="1" x14ac:dyDescent="0.25">
      <c r="A30" s="15" t="s">
        <v>53</v>
      </c>
      <c r="B30" s="25" t="s">
        <v>54</v>
      </c>
      <c r="C30" s="25"/>
      <c r="D30" s="9">
        <f>SUM(D31:D32)</f>
        <v>0</v>
      </c>
      <c r="E30" s="9">
        <f>SUM(E31:E32)</f>
        <v>0</v>
      </c>
    </row>
    <row r="31" spans="1:5" ht="43.5" customHeight="1" x14ac:dyDescent="0.25">
      <c r="A31" s="16" t="s">
        <v>14</v>
      </c>
      <c r="B31" s="31" t="s">
        <v>55</v>
      </c>
      <c r="C31" s="31"/>
      <c r="D31" s="11"/>
      <c r="E31" s="11"/>
    </row>
    <row r="32" spans="1:5" ht="18" customHeight="1" x14ac:dyDescent="0.25">
      <c r="A32" s="16" t="s">
        <v>50</v>
      </c>
      <c r="B32" s="26" t="s">
        <v>56</v>
      </c>
      <c r="C32" s="26"/>
      <c r="D32" s="11"/>
      <c r="E32" s="11"/>
    </row>
    <row r="33" spans="1:5" ht="18" customHeight="1" x14ac:dyDescent="0.25">
      <c r="A33" s="15" t="s">
        <v>57</v>
      </c>
      <c r="B33" s="25" t="s">
        <v>58</v>
      </c>
      <c r="C33" s="25"/>
      <c r="D33" s="9">
        <f>SUM(D25+D26)-D30</f>
        <v>0</v>
      </c>
      <c r="E33" s="9">
        <f>SUM(E25+E26)-E30</f>
        <v>-1628795.2000000002</v>
      </c>
    </row>
    <row r="34" spans="1:5" ht="18" customHeight="1" x14ac:dyDescent="0.25">
      <c r="A34" s="15" t="s">
        <v>59</v>
      </c>
      <c r="B34" s="25" t="s">
        <v>60</v>
      </c>
      <c r="C34" s="25"/>
      <c r="D34" s="9">
        <f>SUM(D35:D37)</f>
        <v>0</v>
      </c>
      <c r="E34" s="9">
        <f>SUM(E35:E37)</f>
        <v>0</v>
      </c>
    </row>
    <row r="35" spans="1:5" ht="18" customHeight="1" x14ac:dyDescent="0.25">
      <c r="A35" s="16" t="s">
        <v>14</v>
      </c>
      <c r="B35" s="26" t="s">
        <v>61</v>
      </c>
      <c r="C35" s="26"/>
      <c r="D35" s="11"/>
      <c r="E35" s="11"/>
    </row>
    <row r="36" spans="1:5" ht="18" customHeight="1" x14ac:dyDescent="0.25">
      <c r="A36" s="16" t="s">
        <v>50</v>
      </c>
      <c r="B36" s="26" t="s">
        <v>62</v>
      </c>
      <c r="C36" s="26"/>
      <c r="D36" s="11"/>
      <c r="E36" s="11"/>
    </row>
    <row r="37" spans="1:5" ht="18" customHeight="1" x14ac:dyDescent="0.25">
      <c r="A37" s="16" t="s">
        <v>18</v>
      </c>
      <c r="B37" s="26" t="s">
        <v>63</v>
      </c>
      <c r="C37" s="26"/>
      <c r="D37" s="11"/>
      <c r="E37" s="11"/>
    </row>
    <row r="38" spans="1:5" ht="18" customHeight="1" x14ac:dyDescent="0.25">
      <c r="A38" s="15" t="s">
        <v>64</v>
      </c>
      <c r="B38" s="25" t="s">
        <v>65</v>
      </c>
      <c r="C38" s="25"/>
      <c r="D38" s="9">
        <f>SUM(D39:D40)</f>
        <v>0</v>
      </c>
      <c r="E38" s="9">
        <f>SUM(E39:E40)</f>
        <v>0</v>
      </c>
    </row>
    <row r="39" spans="1:5" ht="18" customHeight="1" x14ac:dyDescent="0.25">
      <c r="A39" s="16" t="s">
        <v>14</v>
      </c>
      <c r="B39" s="26" t="s">
        <v>62</v>
      </c>
      <c r="C39" s="26"/>
      <c r="D39" s="11"/>
      <c r="E39" s="11"/>
    </row>
    <row r="40" spans="1:5" ht="18" customHeight="1" x14ac:dyDescent="0.25">
      <c r="A40" s="16" t="s">
        <v>50</v>
      </c>
      <c r="B40" s="26" t="s">
        <v>63</v>
      </c>
      <c r="C40" s="26"/>
      <c r="D40" s="11"/>
      <c r="E40" s="11"/>
    </row>
    <row r="41" spans="1:5" ht="18" customHeight="1" x14ac:dyDescent="0.25">
      <c r="A41" s="15" t="s">
        <v>66</v>
      </c>
      <c r="B41" s="25" t="s">
        <v>67</v>
      </c>
      <c r="C41" s="25"/>
      <c r="D41" s="9">
        <f>(D33+D34)-D38</f>
        <v>0</v>
      </c>
      <c r="E41" s="9">
        <f>(E33+E34)-E38</f>
        <v>-1628795.2000000002</v>
      </c>
    </row>
    <row r="42" spans="1:5" ht="18" customHeight="1" x14ac:dyDescent="0.25">
      <c r="A42" s="17" t="s">
        <v>68</v>
      </c>
      <c r="B42" s="27" t="s">
        <v>69</v>
      </c>
      <c r="C42" s="28"/>
      <c r="D42" s="18"/>
      <c r="E42" s="18"/>
    </row>
    <row r="43" spans="1:5" ht="30.75" customHeight="1" x14ac:dyDescent="0.25">
      <c r="A43" s="17" t="s">
        <v>70</v>
      </c>
      <c r="B43" s="29" t="s">
        <v>71</v>
      </c>
      <c r="C43" s="30"/>
      <c r="D43" s="18"/>
      <c r="E43" s="18"/>
    </row>
    <row r="44" spans="1:5" ht="18" customHeight="1" x14ac:dyDescent="0.25">
      <c r="A44" s="17" t="s">
        <v>72</v>
      </c>
      <c r="B44" s="23" t="s">
        <v>73</v>
      </c>
      <c r="C44" s="24"/>
      <c r="D44" s="9">
        <f>SUM(D41-D42-D43)</f>
        <v>0</v>
      </c>
      <c r="E44" s="9">
        <f>SUM(E41-E42-E43)</f>
        <v>-1628795.2000000002</v>
      </c>
    </row>
    <row r="48" spans="1:5" x14ac:dyDescent="0.25">
      <c r="A48" s="45" t="s">
        <v>81</v>
      </c>
      <c r="B48" s="45"/>
      <c r="C48" s="44" t="s">
        <v>79</v>
      </c>
      <c r="E48" t="s">
        <v>80</v>
      </c>
    </row>
    <row r="49" spans="1:5" ht="9.75" customHeight="1" x14ac:dyDescent="0.25">
      <c r="A49" s="20" t="s">
        <v>74</v>
      </c>
      <c r="B49" s="20"/>
      <c r="C49" s="19" t="s">
        <v>75</v>
      </c>
      <c r="E49" t="s">
        <v>75</v>
      </c>
    </row>
    <row r="50" spans="1:5" x14ac:dyDescent="0.25">
      <c r="A50" s="21" t="s">
        <v>76</v>
      </c>
      <c r="B50" s="21"/>
      <c r="C50" s="22" t="s">
        <v>77</v>
      </c>
      <c r="D50" s="21"/>
      <c r="E50" s="21" t="s">
        <v>78</v>
      </c>
    </row>
  </sheetData>
  <mergeCells count="45">
    <mergeCell ref="A48:B48"/>
    <mergeCell ref="B13:C13"/>
    <mergeCell ref="A2:B2"/>
    <mergeCell ref="D2:E2"/>
    <mergeCell ref="A3:B4"/>
    <mergeCell ref="D3:E3"/>
    <mergeCell ref="D4:E4"/>
    <mergeCell ref="A5:B5"/>
    <mergeCell ref="D5:E5"/>
    <mergeCell ref="A6:C6"/>
    <mergeCell ref="B8:C8"/>
    <mergeCell ref="B9:C9"/>
    <mergeCell ref="B10:C10"/>
    <mergeCell ref="B11:C11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8:C38"/>
    <mergeCell ref="B39:C39"/>
    <mergeCell ref="B40:C40"/>
    <mergeCell ref="B41:C41"/>
    <mergeCell ref="B42:C42"/>
    <mergeCell ref="B43:C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dcterms:created xsi:type="dcterms:W3CDTF">2015-06-05T18:19:34Z</dcterms:created>
  <dcterms:modified xsi:type="dcterms:W3CDTF">2021-05-11T09:33:55Z</dcterms:modified>
</cp:coreProperties>
</file>