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00"/>
  </bookViews>
  <sheets>
    <sheet name="Raport rozliczeniowy" sheetId="1" r:id="rId1"/>
  </sheets>
  <definedNames>
    <definedName name="_xlnm._FilterDatabase" localSheetId="0" hidden="1">'Raport rozliczeniowy'!$B$2:$K$74</definedName>
  </definedNames>
  <calcPr calcId="125725"/>
</workbook>
</file>

<file path=xl/calcChain.xml><?xml version="1.0" encoding="utf-8"?>
<calcChain xmlns="http://schemas.openxmlformats.org/spreadsheetml/2006/main">
  <c r="H75" i="1"/>
  <c r="I75"/>
</calcChain>
</file>

<file path=xl/sharedStrings.xml><?xml version="1.0" encoding="utf-8"?>
<sst xmlns="http://schemas.openxmlformats.org/spreadsheetml/2006/main" count="295" uniqueCount="113">
  <si>
    <t>Producent</t>
  </si>
  <si>
    <t>Model</t>
  </si>
  <si>
    <t>Numer seryjny</t>
  </si>
  <si>
    <t>Data zakupu</t>
  </si>
  <si>
    <t>Licznik mono</t>
  </si>
  <si>
    <t>Licznik kolor</t>
  </si>
  <si>
    <t>Stan</t>
  </si>
  <si>
    <t>Xerox</t>
  </si>
  <si>
    <t>WorkCentre 3615</t>
  </si>
  <si>
    <t>3375755814</t>
  </si>
  <si>
    <t>dobry</t>
  </si>
  <si>
    <t>3375755822</t>
  </si>
  <si>
    <t>Phaser 3635MFP</t>
  </si>
  <si>
    <t>3968692347</t>
  </si>
  <si>
    <t>3968716092</t>
  </si>
  <si>
    <t>3968716122</t>
  </si>
  <si>
    <t>OKI</t>
  </si>
  <si>
    <t>C830</t>
  </si>
  <si>
    <t>AF96033778</t>
  </si>
  <si>
    <t>Oki</t>
  </si>
  <si>
    <t>MB760</t>
  </si>
  <si>
    <t>AK38085182</t>
  </si>
  <si>
    <t>AK38085202</t>
  </si>
  <si>
    <t>AK38105496</t>
  </si>
  <si>
    <t>AK38105585</t>
  </si>
  <si>
    <t>AK38105590</t>
  </si>
  <si>
    <t>AK39010900</t>
  </si>
  <si>
    <t>AK39036144</t>
  </si>
  <si>
    <t>AK39036145</t>
  </si>
  <si>
    <t>MB492</t>
  </si>
  <si>
    <t>AK57060754</t>
  </si>
  <si>
    <t>AK57060755</t>
  </si>
  <si>
    <t>AK57060756</t>
  </si>
  <si>
    <t>AK57060757</t>
  </si>
  <si>
    <t>AK57060760</t>
  </si>
  <si>
    <t>MC780</t>
  </si>
  <si>
    <t>AK5A054414</t>
  </si>
  <si>
    <t>AK5A054442</t>
  </si>
  <si>
    <t>Samsung</t>
  </si>
  <si>
    <t>SCX-4100</t>
  </si>
  <si>
    <t>BABA111573P</t>
  </si>
  <si>
    <t>HP</t>
  </si>
  <si>
    <t>CNM1J28510</t>
  </si>
  <si>
    <t>Color LaserJet CM4730 MFP</t>
  </si>
  <si>
    <t>JP3PH08170</t>
  </si>
  <si>
    <t>Color LaserJet 5550</t>
  </si>
  <si>
    <t>JPCN4B3G03</t>
  </si>
  <si>
    <t>Phaser 5550</t>
  </si>
  <si>
    <t>KNB027149</t>
  </si>
  <si>
    <t>Kyocera</t>
  </si>
  <si>
    <t>ECOSYS M2035</t>
  </si>
  <si>
    <t>LVW4115449</t>
  </si>
  <si>
    <t>LVW4115451</t>
  </si>
  <si>
    <t>LVW4115472</t>
  </si>
  <si>
    <t>FS-4200DN</t>
  </si>
  <si>
    <t>NU62Z15625</t>
  </si>
  <si>
    <t>NU62Z15635</t>
  </si>
  <si>
    <t>NU62Z15636</t>
  </si>
  <si>
    <t>NU63118533</t>
  </si>
  <si>
    <t>NU63118539</t>
  </si>
  <si>
    <t>NU63118540</t>
  </si>
  <si>
    <t>NU63118543</t>
  </si>
  <si>
    <t>FS-C5350</t>
  </si>
  <si>
    <t>QVS1612419</t>
  </si>
  <si>
    <t>QVS1612434</t>
  </si>
  <si>
    <t>QVS2423351</t>
  </si>
  <si>
    <t>V1S4X46809</t>
  </si>
  <si>
    <t>V1S5265127</t>
  </si>
  <si>
    <t>V1S5265129</t>
  </si>
  <si>
    <t>V1S5265137</t>
  </si>
  <si>
    <t>V1S5265138</t>
  </si>
  <si>
    <t>V1S5265141</t>
  </si>
  <si>
    <t>V1S5265142</t>
  </si>
  <si>
    <t>V1S5265143</t>
  </si>
  <si>
    <t>V1S5265149</t>
  </si>
  <si>
    <t>V1S5265150</t>
  </si>
  <si>
    <t>V1S5266333</t>
  </si>
  <si>
    <t>V1S5266334</t>
  </si>
  <si>
    <t>V1S5266336</t>
  </si>
  <si>
    <t>V1S5266343</t>
  </si>
  <si>
    <t>V1S5266345</t>
  </si>
  <si>
    <t>V1S5266347</t>
  </si>
  <si>
    <t>V1S5266348</t>
  </si>
  <si>
    <t>V1S5266349</t>
  </si>
  <si>
    <t>V1S5266353</t>
  </si>
  <si>
    <t>V1S5266354</t>
  </si>
  <si>
    <t>V1S5266358</t>
  </si>
  <si>
    <t>V1S5267505</t>
  </si>
  <si>
    <t>V1S5267508</t>
  </si>
  <si>
    <t>V1S5267516</t>
  </si>
  <si>
    <t>Epson</t>
  </si>
  <si>
    <t>L800</t>
  </si>
  <si>
    <t>Q84K034549</t>
  </si>
  <si>
    <t>NU63118535</t>
  </si>
  <si>
    <t>dobra</t>
  </si>
  <si>
    <t>Średnie miesięczne obciążenie mono</t>
  </si>
  <si>
    <t>Średnie miesięczne obciążenie kolor</t>
  </si>
  <si>
    <t>sumarycznie</t>
  </si>
  <si>
    <t>Laserjet 1320 N</t>
  </si>
  <si>
    <t xml:space="preserve">Kyocera </t>
  </si>
  <si>
    <t>ECOSYS P6235cdn</t>
  </si>
  <si>
    <t>RCH8803408</t>
  </si>
  <si>
    <t>RCH8803411</t>
  </si>
  <si>
    <t>QVS1612345</t>
  </si>
  <si>
    <t>Microline 10</t>
  </si>
  <si>
    <t>Argox</t>
  </si>
  <si>
    <t>A-200</t>
  </si>
  <si>
    <t>l.p.</t>
  </si>
  <si>
    <t>LaserJet 2055dn</t>
  </si>
  <si>
    <t>b.dobry</t>
  </si>
  <si>
    <t>77EB3061520K</t>
  </si>
  <si>
    <t>77EB3061059K</t>
  </si>
  <si>
    <r>
      <rPr>
        <b/>
        <sz val="13"/>
        <color indexed="8"/>
        <rFont val="Calibri"/>
        <family val="2"/>
        <charset val="238"/>
      </rPr>
      <t xml:space="preserve">Załacznik nr 1 do umowy </t>
    </r>
    <r>
      <rPr>
        <sz val="13"/>
        <color indexed="8"/>
        <rFont val="Calibri"/>
        <family val="2"/>
        <charset val="238"/>
      </rPr>
      <t>- Szczegółowy wykaz Urządzeń</t>
    </r>
  </si>
</sst>
</file>

<file path=xl/styles.xml><?xml version="1.0" encoding="utf-8"?>
<styleSheet xmlns="http://schemas.openxmlformats.org/spreadsheetml/2006/main">
  <numFmts count="2">
    <numFmt numFmtId="164" formatCode="#,##0.00\ [$zł-415];[Red]\-#,##0.00\ [$zł-415]"/>
    <numFmt numFmtId="165" formatCode="yyyy\-mm\-dd"/>
  </numFmts>
  <fonts count="14">
    <font>
      <sz val="10"/>
      <name val="Arial"/>
      <family val="2"/>
      <charset val="238"/>
    </font>
    <font>
      <u/>
      <sz val="10"/>
      <name val="Lucida Sans"/>
      <family val="2"/>
      <charset val="238"/>
    </font>
    <font>
      <sz val="10"/>
      <name val="Lucida Sans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name val="Calibri"/>
      <family val="2"/>
      <charset val="238"/>
    </font>
    <font>
      <sz val="8"/>
      <color indexed="63"/>
      <name val="Verdana"/>
      <family val="2"/>
      <charset val="238"/>
    </font>
    <font>
      <sz val="11"/>
      <color indexed="10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theme="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3"/>
      <color indexed="8"/>
      <name val="Calibri"/>
      <family val="2"/>
      <charset val="238"/>
    </font>
    <font>
      <sz val="13"/>
      <color indexed="8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62"/>
        <bgColor indexed="63"/>
      </patternFill>
    </fill>
    <fill>
      <patternFill patternType="solid">
        <fgColor indexed="9"/>
        <bgColor indexed="26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rgb="FFF8F8F8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2" fillId="0" borderId="0" applyNumberFormat="0" applyFill="0" applyBorder="0" applyProtection="0">
      <alignment horizontal="center"/>
    </xf>
    <xf numFmtId="0" fontId="2" fillId="0" borderId="0" applyNumberFormat="0" applyFill="0" applyBorder="0" applyProtection="0">
      <alignment horizontal="center" textRotation="90"/>
    </xf>
    <xf numFmtId="0" fontId="1" fillId="0" borderId="0" applyNumberFormat="0" applyFill="0" applyBorder="0" applyAlignment="0" applyProtection="0"/>
    <xf numFmtId="164" fontId="1" fillId="0" borderId="0" applyFill="0" applyBorder="0" applyAlignment="0" applyProtection="0"/>
  </cellStyleXfs>
  <cellXfs count="33">
    <xf numFmtId="0" fontId="0" fillId="0" borderId="0" xfId="0"/>
    <xf numFmtId="0" fontId="3" fillId="0" borderId="0" xfId="1"/>
    <xf numFmtId="0" fontId="7" fillId="0" borderId="0" xfId="1" applyFont="1"/>
    <xf numFmtId="0" fontId="8" fillId="0" borderId="0" xfId="1" applyFont="1"/>
    <xf numFmtId="0" fontId="3" fillId="3" borderId="0" xfId="1" applyFont="1" applyFill="1" applyBorder="1"/>
    <xf numFmtId="0" fontId="3" fillId="3" borderId="0" xfId="1" applyFill="1"/>
    <xf numFmtId="0" fontId="6" fillId="3" borderId="1" xfId="1" applyFont="1" applyFill="1" applyBorder="1"/>
    <xf numFmtId="0" fontId="6" fillId="0" borderId="1" xfId="1" applyFont="1" applyBorder="1"/>
    <xf numFmtId="0" fontId="3" fillId="3" borderId="1" xfId="1" applyFont="1" applyFill="1" applyBorder="1"/>
    <xf numFmtId="49" fontId="3" fillId="3" borderId="1" xfId="1" applyNumberFormat="1" applyFont="1" applyFill="1" applyBorder="1" applyAlignment="1">
      <alignment horizontal="left" vertical="center"/>
    </xf>
    <xf numFmtId="0" fontId="9" fillId="3" borderId="1" xfId="1" applyFont="1" applyFill="1" applyBorder="1"/>
    <xf numFmtId="0" fontId="9" fillId="3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wrapText="1"/>
    </xf>
    <xf numFmtId="0" fontId="10" fillId="4" borderId="1" xfId="1" applyFont="1" applyFill="1" applyBorder="1" applyAlignment="1">
      <alignment horizontal="center"/>
    </xf>
    <xf numFmtId="0" fontId="11" fillId="3" borderId="1" xfId="1" applyFont="1" applyFill="1" applyBorder="1" applyAlignment="1">
      <alignment horizontal="center"/>
    </xf>
    <xf numFmtId="0" fontId="11" fillId="3" borderId="1" xfId="1" applyFont="1" applyFill="1" applyBorder="1" applyAlignment="1">
      <alignment horizontal="right"/>
    </xf>
    <xf numFmtId="0" fontId="0" fillId="5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Fill="1" applyBorder="1"/>
    <xf numFmtId="0" fontId="0" fillId="6" borderId="1" xfId="0" applyFill="1" applyBorder="1"/>
    <xf numFmtId="0" fontId="10" fillId="0" borderId="1" xfId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3" fillId="0" borderId="1" xfId="1" applyBorder="1"/>
    <xf numFmtId="14" fontId="0" fillId="0" borderId="1" xfId="0" applyNumberFormat="1" applyBorder="1" applyAlignment="1">
      <alignment horizontal="center"/>
    </xf>
    <xf numFmtId="165" fontId="3" fillId="3" borderId="1" xfId="1" applyNumberForma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165" fontId="6" fillId="3" borderId="1" xfId="1" applyNumberFormat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 vertical="center" wrapText="1"/>
    </xf>
    <xf numFmtId="165" fontId="9" fillId="3" borderId="1" xfId="1" applyNumberFormat="1" applyFont="1" applyFill="1" applyBorder="1" applyAlignment="1">
      <alignment horizontal="center" vertical="center" wrapText="1"/>
    </xf>
    <xf numFmtId="0" fontId="12" fillId="0" borderId="0" xfId="1" applyFont="1"/>
  </cellXfs>
  <cellStyles count="6">
    <cellStyle name="Excel Built-in Normal" xfId="1"/>
    <cellStyle name="Nagłówek" xfId="2"/>
    <cellStyle name="Nagłówek1" xfId="3"/>
    <cellStyle name="Normalny" xfId="0" builtinId="0"/>
    <cellStyle name="Wynik" xfId="4"/>
    <cellStyle name="Wynik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29476A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5"/>
  <sheetViews>
    <sheetView tabSelected="1" view="pageBreakPreview" zoomScaleNormal="100" zoomScaleSheetLayoutView="100" workbookViewId="0">
      <selection activeCell="R21" sqref="R21"/>
    </sheetView>
  </sheetViews>
  <sheetFormatPr defaultColWidth="8.7109375" defaultRowHeight="15"/>
  <cols>
    <col min="1" max="1" width="4.85546875" style="1" customWidth="1"/>
    <col min="2" max="2" width="12.42578125" style="1" customWidth="1"/>
    <col min="3" max="3" width="25.42578125" style="1" customWidth="1"/>
    <col min="4" max="5" width="17.42578125" style="1" customWidth="1"/>
    <col min="6" max="6" width="14.7109375" style="1" customWidth="1"/>
    <col min="7" max="7" width="14.140625" style="1" customWidth="1"/>
    <col min="8" max="9" width="20.7109375" style="1" customWidth="1"/>
    <col min="10" max="10" width="9.7109375" style="1" customWidth="1"/>
    <col min="11" max="16384" width="8.7109375" style="1"/>
  </cols>
  <sheetData>
    <row r="1" spans="1:11" ht="17.25">
      <c r="B1" s="32" t="s">
        <v>112</v>
      </c>
    </row>
    <row r="2" spans="1:11" ht="30">
      <c r="A2" s="25" t="s">
        <v>107</v>
      </c>
      <c r="B2" s="12" t="s">
        <v>0</v>
      </c>
      <c r="C2" s="12" t="s">
        <v>1</v>
      </c>
      <c r="D2" s="12" t="s">
        <v>2</v>
      </c>
      <c r="E2" s="13" t="s">
        <v>3</v>
      </c>
      <c r="F2" s="12" t="s">
        <v>4</v>
      </c>
      <c r="G2" s="12" t="s">
        <v>5</v>
      </c>
      <c r="H2" s="14" t="s">
        <v>95</v>
      </c>
      <c r="I2" s="14" t="s">
        <v>96</v>
      </c>
      <c r="J2" s="15" t="s">
        <v>6</v>
      </c>
    </row>
    <row r="3" spans="1:11">
      <c r="A3" s="7">
        <v>1</v>
      </c>
      <c r="B3" s="20" t="s">
        <v>105</v>
      </c>
      <c r="C3" s="18" t="s">
        <v>106</v>
      </c>
      <c r="D3" s="23">
        <v>70520982</v>
      </c>
      <c r="E3" s="26">
        <v>39335</v>
      </c>
      <c r="F3" s="19"/>
      <c r="G3" s="19"/>
      <c r="H3" s="19"/>
      <c r="I3" s="21"/>
      <c r="J3" s="22"/>
    </row>
    <row r="4" spans="1:11" s="3" customFormat="1">
      <c r="A4" s="7">
        <v>2</v>
      </c>
      <c r="B4" s="8" t="s">
        <v>90</v>
      </c>
      <c r="C4" s="10" t="s">
        <v>91</v>
      </c>
      <c r="D4" s="11" t="s">
        <v>92</v>
      </c>
      <c r="E4" s="27">
        <v>41982</v>
      </c>
      <c r="F4" s="19"/>
      <c r="G4" s="19"/>
      <c r="H4" s="19">
        <v>50</v>
      </c>
      <c r="I4" s="19"/>
      <c r="J4" s="7" t="s">
        <v>10</v>
      </c>
      <c r="K4" s="2"/>
    </row>
    <row r="5" spans="1:11" s="3" customFormat="1">
      <c r="A5" s="7">
        <v>3</v>
      </c>
      <c r="B5" s="8" t="s">
        <v>41</v>
      </c>
      <c r="C5" s="8" t="s">
        <v>45</v>
      </c>
      <c r="D5" s="8" t="s">
        <v>46</v>
      </c>
      <c r="E5" s="28">
        <v>38341</v>
      </c>
      <c r="F5" s="24"/>
      <c r="G5" s="24"/>
      <c r="H5" s="19">
        <v>0</v>
      </c>
      <c r="I5" s="19">
        <v>0</v>
      </c>
      <c r="J5" s="7" t="s">
        <v>10</v>
      </c>
    </row>
    <row r="6" spans="1:11">
      <c r="A6" s="7">
        <v>4</v>
      </c>
      <c r="B6" s="8" t="s">
        <v>41</v>
      </c>
      <c r="C6" s="8" t="s">
        <v>43</v>
      </c>
      <c r="D6" s="8" t="s">
        <v>44</v>
      </c>
      <c r="E6" s="27">
        <v>39745</v>
      </c>
      <c r="F6" s="18">
        <v>278568</v>
      </c>
      <c r="G6" s="18">
        <v>149752</v>
      </c>
      <c r="H6" s="19">
        <v>100</v>
      </c>
      <c r="I6" s="19">
        <v>300</v>
      </c>
      <c r="J6" s="7" t="s">
        <v>10</v>
      </c>
    </row>
    <row r="7" spans="1:11">
      <c r="A7" s="7">
        <v>5</v>
      </c>
      <c r="B7" s="8" t="s">
        <v>41</v>
      </c>
      <c r="C7" s="18" t="s">
        <v>98</v>
      </c>
      <c r="D7" s="8" t="s">
        <v>42</v>
      </c>
      <c r="E7" s="27">
        <v>39045</v>
      </c>
      <c r="F7" s="18">
        <v>121814</v>
      </c>
      <c r="G7" s="18"/>
      <c r="H7" s="19">
        <v>0</v>
      </c>
      <c r="I7" s="21"/>
      <c r="J7" s="7" t="s">
        <v>10</v>
      </c>
    </row>
    <row r="8" spans="1:11">
      <c r="A8" s="7">
        <v>6</v>
      </c>
      <c r="B8" s="8" t="s">
        <v>41</v>
      </c>
      <c r="C8" s="18" t="s">
        <v>108</v>
      </c>
      <c r="D8" s="8"/>
      <c r="E8" s="27">
        <v>40117</v>
      </c>
      <c r="F8" s="18"/>
      <c r="G8" s="18"/>
      <c r="H8" s="19">
        <v>0</v>
      </c>
      <c r="I8" s="21"/>
      <c r="J8" s="7" t="s">
        <v>10</v>
      </c>
    </row>
    <row r="9" spans="1:11">
      <c r="A9" s="7">
        <v>7</v>
      </c>
      <c r="B9" s="8" t="s">
        <v>49</v>
      </c>
      <c r="C9" s="8" t="s">
        <v>50</v>
      </c>
      <c r="D9" s="8" t="s">
        <v>51</v>
      </c>
      <c r="E9" s="27">
        <v>41974</v>
      </c>
      <c r="F9" s="18">
        <v>71346</v>
      </c>
      <c r="G9" s="18"/>
      <c r="H9" s="19">
        <v>420</v>
      </c>
      <c r="I9" s="21"/>
      <c r="J9" s="7" t="s">
        <v>10</v>
      </c>
    </row>
    <row r="10" spans="1:11" s="5" customFormat="1">
      <c r="A10" s="7">
        <v>8</v>
      </c>
      <c r="B10" s="8" t="s">
        <v>49</v>
      </c>
      <c r="C10" s="8" t="s">
        <v>50</v>
      </c>
      <c r="D10" s="8" t="s">
        <v>52</v>
      </c>
      <c r="E10" s="27">
        <v>41974</v>
      </c>
      <c r="F10" s="18">
        <v>201378</v>
      </c>
      <c r="G10" s="18"/>
      <c r="H10" s="19">
        <v>1806</v>
      </c>
      <c r="I10" s="21"/>
      <c r="J10" s="7" t="s">
        <v>10</v>
      </c>
    </row>
    <row r="11" spans="1:11">
      <c r="A11" s="7">
        <v>9</v>
      </c>
      <c r="B11" s="8" t="s">
        <v>49</v>
      </c>
      <c r="C11" s="8" t="s">
        <v>50</v>
      </c>
      <c r="D11" s="8" t="s">
        <v>53</v>
      </c>
      <c r="E11" s="27">
        <v>41974</v>
      </c>
      <c r="F11" s="18">
        <v>86132</v>
      </c>
      <c r="G11" s="18"/>
      <c r="H11" s="19">
        <v>1367</v>
      </c>
      <c r="I11" s="21"/>
      <c r="J11" s="7" t="s">
        <v>10</v>
      </c>
    </row>
    <row r="12" spans="1:11">
      <c r="A12" s="7">
        <v>10</v>
      </c>
      <c r="B12" s="19" t="s">
        <v>99</v>
      </c>
      <c r="C12" s="18" t="s">
        <v>100</v>
      </c>
      <c r="D12" s="18" t="s">
        <v>101</v>
      </c>
      <c r="E12" s="27">
        <v>43420</v>
      </c>
      <c r="F12" s="18">
        <v>0</v>
      </c>
      <c r="G12" s="18">
        <v>0</v>
      </c>
      <c r="H12" s="19">
        <v>0</v>
      </c>
      <c r="I12" s="19">
        <v>0</v>
      </c>
      <c r="J12" s="7"/>
    </row>
    <row r="13" spans="1:11">
      <c r="A13" s="7">
        <v>11</v>
      </c>
      <c r="B13" s="19" t="s">
        <v>99</v>
      </c>
      <c r="C13" s="18" t="s">
        <v>100</v>
      </c>
      <c r="D13" s="18" t="s">
        <v>102</v>
      </c>
      <c r="E13" s="27">
        <v>43420</v>
      </c>
      <c r="F13" s="18">
        <v>104</v>
      </c>
      <c r="G13" s="18">
        <v>109</v>
      </c>
      <c r="H13" s="19">
        <v>60</v>
      </c>
      <c r="I13" s="19">
        <v>69</v>
      </c>
      <c r="J13" s="7"/>
    </row>
    <row r="14" spans="1:11">
      <c r="A14" s="7">
        <v>12</v>
      </c>
      <c r="B14" s="8" t="s">
        <v>49</v>
      </c>
      <c r="C14" s="8" t="s">
        <v>54</v>
      </c>
      <c r="D14" s="8" t="s">
        <v>55</v>
      </c>
      <c r="E14" s="27">
        <v>41466</v>
      </c>
      <c r="F14" s="18">
        <v>134250</v>
      </c>
      <c r="G14" s="18"/>
      <c r="H14" s="19">
        <v>2641</v>
      </c>
      <c r="I14" s="21"/>
      <c r="J14" s="7" t="s">
        <v>10</v>
      </c>
    </row>
    <row r="15" spans="1:11">
      <c r="A15" s="7">
        <v>13</v>
      </c>
      <c r="B15" s="8" t="s">
        <v>49</v>
      </c>
      <c r="C15" s="8" t="s">
        <v>54</v>
      </c>
      <c r="D15" s="8" t="s">
        <v>56</v>
      </c>
      <c r="E15" s="27">
        <v>41466</v>
      </c>
      <c r="F15" s="18">
        <v>111800</v>
      </c>
      <c r="G15" s="18"/>
      <c r="H15" s="19">
        <v>665</v>
      </c>
      <c r="I15" s="21"/>
      <c r="J15" s="7" t="s">
        <v>10</v>
      </c>
    </row>
    <row r="16" spans="1:11">
      <c r="A16" s="7">
        <v>14</v>
      </c>
      <c r="B16" s="6" t="s">
        <v>49</v>
      </c>
      <c r="C16" s="6" t="s">
        <v>54</v>
      </c>
      <c r="D16" s="6" t="s">
        <v>57</v>
      </c>
      <c r="E16" s="29">
        <v>41466</v>
      </c>
      <c r="F16" s="18">
        <v>146617</v>
      </c>
      <c r="G16" s="18"/>
      <c r="H16" s="19">
        <v>2708</v>
      </c>
      <c r="I16" s="21"/>
      <c r="J16" s="7" t="s">
        <v>10</v>
      </c>
    </row>
    <row r="17" spans="1:10">
      <c r="A17" s="7">
        <v>15</v>
      </c>
      <c r="B17" s="8" t="s">
        <v>49</v>
      </c>
      <c r="C17" s="8" t="s">
        <v>54</v>
      </c>
      <c r="D17" s="8" t="s">
        <v>58</v>
      </c>
      <c r="E17" s="30">
        <v>41466</v>
      </c>
      <c r="F17" s="18">
        <v>287916</v>
      </c>
      <c r="G17" s="18"/>
      <c r="H17" s="19">
        <v>2989</v>
      </c>
      <c r="I17" s="21"/>
      <c r="J17" s="7" t="s">
        <v>10</v>
      </c>
    </row>
    <row r="18" spans="1:10">
      <c r="A18" s="7">
        <v>16</v>
      </c>
      <c r="B18" s="8" t="s">
        <v>49</v>
      </c>
      <c r="C18" s="8" t="s">
        <v>54</v>
      </c>
      <c r="D18" s="8" t="s">
        <v>93</v>
      </c>
      <c r="E18" s="27">
        <v>41466</v>
      </c>
      <c r="F18" s="18">
        <v>209881</v>
      </c>
      <c r="G18" s="18"/>
      <c r="H18" s="19">
        <v>0</v>
      </c>
      <c r="I18" s="21"/>
      <c r="J18" s="7" t="s">
        <v>94</v>
      </c>
    </row>
    <row r="19" spans="1:10">
      <c r="A19" s="7">
        <v>17</v>
      </c>
      <c r="B19" s="8" t="s">
        <v>49</v>
      </c>
      <c r="C19" s="8" t="s">
        <v>54</v>
      </c>
      <c r="D19" s="8" t="s">
        <v>59</v>
      </c>
      <c r="E19" s="31">
        <v>41466</v>
      </c>
      <c r="F19" s="18">
        <v>260217</v>
      </c>
      <c r="G19" s="18"/>
      <c r="H19" s="19">
        <v>2034</v>
      </c>
      <c r="I19" s="21"/>
      <c r="J19" s="7" t="s">
        <v>10</v>
      </c>
    </row>
    <row r="20" spans="1:10">
      <c r="A20" s="7">
        <v>18</v>
      </c>
      <c r="B20" s="8" t="s">
        <v>49</v>
      </c>
      <c r="C20" s="8" t="s">
        <v>54</v>
      </c>
      <c r="D20" s="8" t="s">
        <v>60</v>
      </c>
      <c r="E20" s="31">
        <v>41466</v>
      </c>
      <c r="F20" s="18">
        <v>283109</v>
      </c>
      <c r="G20" s="18"/>
      <c r="H20" s="19">
        <v>2946</v>
      </c>
      <c r="I20" s="21"/>
      <c r="J20" s="7" t="s">
        <v>10</v>
      </c>
    </row>
    <row r="21" spans="1:10">
      <c r="A21" s="7">
        <v>19</v>
      </c>
      <c r="B21" s="8" t="s">
        <v>49</v>
      </c>
      <c r="C21" s="8" t="s">
        <v>54</v>
      </c>
      <c r="D21" s="8" t="s">
        <v>61</v>
      </c>
      <c r="E21" s="27">
        <v>41466</v>
      </c>
      <c r="F21" s="18">
        <v>359118</v>
      </c>
      <c r="G21" s="18"/>
      <c r="H21" s="19">
        <v>3316</v>
      </c>
      <c r="I21" s="21"/>
      <c r="J21" s="7" t="s">
        <v>10</v>
      </c>
    </row>
    <row r="22" spans="1:10">
      <c r="A22" s="7">
        <v>20</v>
      </c>
      <c r="B22" s="8" t="s">
        <v>49</v>
      </c>
      <c r="C22" s="8" t="s">
        <v>54</v>
      </c>
      <c r="D22" s="8" t="s">
        <v>66</v>
      </c>
      <c r="E22" s="31">
        <v>42195</v>
      </c>
      <c r="F22" s="18">
        <v>174905</v>
      </c>
      <c r="G22" s="18"/>
      <c r="H22" s="19">
        <v>2955</v>
      </c>
      <c r="I22" s="21"/>
      <c r="J22" s="7" t="s">
        <v>10</v>
      </c>
    </row>
    <row r="23" spans="1:10">
      <c r="A23" s="7">
        <v>21</v>
      </c>
      <c r="B23" s="8" t="s">
        <v>49</v>
      </c>
      <c r="C23" s="8" t="s">
        <v>54</v>
      </c>
      <c r="D23" s="8" t="s">
        <v>67</v>
      </c>
      <c r="E23" s="29">
        <v>42195</v>
      </c>
      <c r="F23" s="18">
        <v>7957</v>
      </c>
      <c r="G23" s="18"/>
      <c r="H23" s="19">
        <v>2133</v>
      </c>
      <c r="I23" s="21"/>
      <c r="J23" s="7" t="s">
        <v>10</v>
      </c>
    </row>
    <row r="24" spans="1:10">
      <c r="A24" s="7">
        <v>22</v>
      </c>
      <c r="B24" s="8" t="s">
        <v>49</v>
      </c>
      <c r="C24" s="8" t="s">
        <v>54</v>
      </c>
      <c r="D24" s="8" t="s">
        <v>68</v>
      </c>
      <c r="E24" s="31">
        <v>42195</v>
      </c>
      <c r="F24" s="18">
        <v>105262</v>
      </c>
      <c r="G24" s="18"/>
      <c r="H24" s="19">
        <v>1813</v>
      </c>
      <c r="I24" s="21"/>
      <c r="J24" s="7" t="s">
        <v>10</v>
      </c>
    </row>
    <row r="25" spans="1:10">
      <c r="A25" s="7">
        <v>23</v>
      </c>
      <c r="B25" s="8" t="s">
        <v>49</v>
      </c>
      <c r="C25" s="8" t="s">
        <v>54</v>
      </c>
      <c r="D25" s="8" t="s">
        <v>69</v>
      </c>
      <c r="E25" s="27">
        <v>42195</v>
      </c>
      <c r="F25" s="18">
        <v>136627</v>
      </c>
      <c r="G25" s="18"/>
      <c r="H25" s="19">
        <v>2663</v>
      </c>
      <c r="I25" s="21"/>
      <c r="J25" s="7" t="s">
        <v>10</v>
      </c>
    </row>
    <row r="26" spans="1:10">
      <c r="A26" s="7">
        <v>24</v>
      </c>
      <c r="B26" s="8" t="s">
        <v>49</v>
      </c>
      <c r="C26" s="8" t="s">
        <v>54</v>
      </c>
      <c r="D26" s="8" t="s">
        <v>70</v>
      </c>
      <c r="E26" s="29">
        <v>42195</v>
      </c>
      <c r="F26" s="18">
        <v>86661</v>
      </c>
      <c r="G26" s="18"/>
      <c r="H26" s="19">
        <v>4239</v>
      </c>
      <c r="I26" s="21"/>
      <c r="J26" s="7" t="s">
        <v>10</v>
      </c>
    </row>
    <row r="27" spans="1:10">
      <c r="A27" s="7">
        <v>25</v>
      </c>
      <c r="B27" s="8" t="s">
        <v>49</v>
      </c>
      <c r="C27" s="8" t="s">
        <v>54</v>
      </c>
      <c r="D27" s="8" t="s">
        <v>71</v>
      </c>
      <c r="E27" s="27">
        <v>42195</v>
      </c>
      <c r="F27" s="18">
        <v>1448</v>
      </c>
      <c r="G27" s="18"/>
      <c r="H27" s="19">
        <v>0</v>
      </c>
      <c r="I27" s="21"/>
      <c r="J27" s="7" t="s">
        <v>10</v>
      </c>
    </row>
    <row r="28" spans="1:10">
      <c r="A28" s="7">
        <v>26</v>
      </c>
      <c r="B28" s="8" t="s">
        <v>49</v>
      </c>
      <c r="C28" s="8" t="s">
        <v>54</v>
      </c>
      <c r="D28" s="8" t="s">
        <v>72</v>
      </c>
      <c r="E28" s="31">
        <v>42195</v>
      </c>
      <c r="F28" s="18">
        <v>42139</v>
      </c>
      <c r="G28" s="18"/>
      <c r="H28" s="19">
        <v>693</v>
      </c>
      <c r="I28" s="21"/>
      <c r="J28" s="7" t="s">
        <v>10</v>
      </c>
    </row>
    <row r="29" spans="1:10">
      <c r="A29" s="7">
        <v>27</v>
      </c>
      <c r="B29" s="8" t="s">
        <v>49</v>
      </c>
      <c r="C29" s="8" t="s">
        <v>54</v>
      </c>
      <c r="D29" s="8" t="s">
        <v>73</v>
      </c>
      <c r="E29" s="29">
        <v>42195</v>
      </c>
      <c r="F29" s="18">
        <v>35875</v>
      </c>
      <c r="G29" s="18"/>
      <c r="H29" s="19">
        <v>306</v>
      </c>
      <c r="I29" s="21"/>
      <c r="J29" s="7" t="s">
        <v>10</v>
      </c>
    </row>
    <row r="30" spans="1:10" s="5" customFormat="1">
      <c r="A30" s="7">
        <v>28</v>
      </c>
      <c r="B30" s="8" t="s">
        <v>49</v>
      </c>
      <c r="C30" s="8" t="s">
        <v>54</v>
      </c>
      <c r="D30" s="8" t="s">
        <v>74</v>
      </c>
      <c r="E30" s="31">
        <v>42195</v>
      </c>
      <c r="F30" s="18">
        <v>45927</v>
      </c>
      <c r="G30" s="18"/>
      <c r="H30" s="19">
        <v>3647</v>
      </c>
      <c r="I30" s="21"/>
      <c r="J30" s="7" t="s">
        <v>10</v>
      </c>
    </row>
    <row r="31" spans="1:10" s="5" customFormat="1">
      <c r="A31" s="7">
        <v>29</v>
      </c>
      <c r="B31" s="8" t="s">
        <v>49</v>
      </c>
      <c r="C31" s="8" t="s">
        <v>54</v>
      </c>
      <c r="D31" s="8" t="s">
        <v>75</v>
      </c>
      <c r="E31" s="29">
        <v>42195</v>
      </c>
      <c r="F31" s="18">
        <v>13761</v>
      </c>
      <c r="G31" s="18"/>
      <c r="H31" s="19">
        <v>0</v>
      </c>
      <c r="I31" s="21"/>
      <c r="J31" s="7" t="s">
        <v>10</v>
      </c>
    </row>
    <row r="32" spans="1:10">
      <c r="A32" s="7">
        <v>30</v>
      </c>
      <c r="B32" s="8" t="s">
        <v>49</v>
      </c>
      <c r="C32" s="8" t="s">
        <v>54</v>
      </c>
      <c r="D32" s="8" t="s">
        <v>76</v>
      </c>
      <c r="E32" s="29">
        <v>42195</v>
      </c>
      <c r="F32" s="18">
        <v>47799</v>
      </c>
      <c r="G32" s="18"/>
      <c r="H32" s="19">
        <v>1343</v>
      </c>
      <c r="I32" s="21"/>
      <c r="J32" s="7" t="s">
        <v>10</v>
      </c>
    </row>
    <row r="33" spans="1:10" s="5" customFormat="1">
      <c r="A33" s="7">
        <v>31</v>
      </c>
      <c r="B33" s="8" t="s">
        <v>49</v>
      </c>
      <c r="C33" s="8" t="s">
        <v>54</v>
      </c>
      <c r="D33" s="8" t="s">
        <v>77</v>
      </c>
      <c r="E33" s="27">
        <v>42195</v>
      </c>
      <c r="F33" s="18">
        <v>34182</v>
      </c>
      <c r="G33" s="18"/>
      <c r="H33" s="19">
        <v>3721</v>
      </c>
      <c r="I33" s="21"/>
      <c r="J33" s="7" t="s">
        <v>10</v>
      </c>
    </row>
    <row r="34" spans="1:10">
      <c r="A34" s="7">
        <v>32</v>
      </c>
      <c r="B34" s="8" t="s">
        <v>49</v>
      </c>
      <c r="C34" s="8" t="s">
        <v>54</v>
      </c>
      <c r="D34" s="8" t="s">
        <v>78</v>
      </c>
      <c r="E34" s="29">
        <v>42195</v>
      </c>
      <c r="F34" s="18"/>
      <c r="G34" s="18"/>
      <c r="H34" s="19"/>
      <c r="I34" s="21"/>
      <c r="J34" s="7" t="s">
        <v>10</v>
      </c>
    </row>
    <row r="35" spans="1:10">
      <c r="A35" s="7">
        <v>33</v>
      </c>
      <c r="B35" s="8" t="s">
        <v>49</v>
      </c>
      <c r="C35" s="8" t="s">
        <v>54</v>
      </c>
      <c r="D35" s="8" t="s">
        <v>79</v>
      </c>
      <c r="E35" s="31">
        <v>42195</v>
      </c>
      <c r="F35" s="18">
        <v>30065</v>
      </c>
      <c r="G35" s="18"/>
      <c r="H35" s="19">
        <v>451</v>
      </c>
      <c r="I35" s="21"/>
      <c r="J35" s="7" t="s">
        <v>10</v>
      </c>
    </row>
    <row r="36" spans="1:10">
      <c r="A36" s="7">
        <v>34</v>
      </c>
      <c r="B36" s="8" t="s">
        <v>49</v>
      </c>
      <c r="C36" s="8" t="s">
        <v>54</v>
      </c>
      <c r="D36" s="8" t="s">
        <v>80</v>
      </c>
      <c r="E36" s="31">
        <v>42195</v>
      </c>
      <c r="F36" s="18">
        <v>50113</v>
      </c>
      <c r="G36" s="18"/>
      <c r="H36" s="19">
        <v>2000</v>
      </c>
      <c r="I36" s="21"/>
      <c r="J36" s="7" t="s">
        <v>10</v>
      </c>
    </row>
    <row r="37" spans="1:10">
      <c r="A37" s="7">
        <v>35</v>
      </c>
      <c r="B37" s="8" t="s">
        <v>49</v>
      </c>
      <c r="C37" s="8" t="s">
        <v>54</v>
      </c>
      <c r="D37" s="8" t="s">
        <v>81</v>
      </c>
      <c r="E37" s="29">
        <v>42195</v>
      </c>
      <c r="F37" s="18">
        <v>71480</v>
      </c>
      <c r="G37" s="18"/>
      <c r="H37" s="19">
        <v>715</v>
      </c>
      <c r="I37" s="21"/>
      <c r="J37" s="7" t="s">
        <v>10</v>
      </c>
    </row>
    <row r="38" spans="1:10">
      <c r="A38" s="7">
        <v>36</v>
      </c>
      <c r="B38" s="8" t="s">
        <v>49</v>
      </c>
      <c r="C38" s="8" t="s">
        <v>54</v>
      </c>
      <c r="D38" s="8" t="s">
        <v>82</v>
      </c>
      <c r="E38" s="27">
        <v>42195</v>
      </c>
      <c r="F38" s="18">
        <v>53337</v>
      </c>
      <c r="G38" s="18"/>
      <c r="H38" s="19">
        <v>324</v>
      </c>
      <c r="I38" s="21"/>
      <c r="J38" s="7" t="s">
        <v>10</v>
      </c>
    </row>
    <row r="39" spans="1:10">
      <c r="A39" s="7">
        <v>37</v>
      </c>
      <c r="B39" s="8" t="s">
        <v>49</v>
      </c>
      <c r="C39" s="8" t="s">
        <v>54</v>
      </c>
      <c r="D39" s="8" t="s">
        <v>83</v>
      </c>
      <c r="E39" s="31">
        <v>42195</v>
      </c>
      <c r="F39" s="18"/>
      <c r="G39" s="18"/>
      <c r="H39" s="19"/>
      <c r="I39" s="21"/>
      <c r="J39" s="7" t="s">
        <v>10</v>
      </c>
    </row>
    <row r="40" spans="1:10">
      <c r="A40" s="7">
        <v>38</v>
      </c>
      <c r="B40" s="8" t="s">
        <v>49</v>
      </c>
      <c r="C40" s="8" t="s">
        <v>54</v>
      </c>
      <c r="D40" s="8" t="s">
        <v>84</v>
      </c>
      <c r="E40" s="31">
        <v>42195</v>
      </c>
      <c r="F40" s="18">
        <v>29978</v>
      </c>
      <c r="G40" s="18"/>
      <c r="H40" s="19">
        <v>425</v>
      </c>
      <c r="I40" s="21"/>
      <c r="J40" s="7" t="s">
        <v>10</v>
      </c>
    </row>
    <row r="41" spans="1:10">
      <c r="A41" s="7">
        <v>39</v>
      </c>
      <c r="B41" s="8" t="s">
        <v>49</v>
      </c>
      <c r="C41" s="8" t="s">
        <v>54</v>
      </c>
      <c r="D41" s="8" t="s">
        <v>85</v>
      </c>
      <c r="E41" s="31">
        <v>42195</v>
      </c>
      <c r="F41" s="18">
        <v>35473</v>
      </c>
      <c r="G41" s="18"/>
      <c r="H41" s="19">
        <v>389</v>
      </c>
      <c r="I41" s="21"/>
      <c r="J41" s="7" t="s">
        <v>10</v>
      </c>
    </row>
    <row r="42" spans="1:10">
      <c r="A42" s="7">
        <v>40</v>
      </c>
      <c r="B42" s="8" t="s">
        <v>49</v>
      </c>
      <c r="C42" s="8" t="s">
        <v>54</v>
      </c>
      <c r="D42" s="8" t="s">
        <v>86</v>
      </c>
      <c r="E42" s="27">
        <v>42195</v>
      </c>
      <c r="F42" s="18">
        <v>70254</v>
      </c>
      <c r="G42" s="18"/>
      <c r="H42" s="19">
        <v>3256</v>
      </c>
      <c r="I42" s="21"/>
      <c r="J42" s="7" t="s">
        <v>10</v>
      </c>
    </row>
    <row r="43" spans="1:10">
      <c r="A43" s="7">
        <v>41</v>
      </c>
      <c r="B43" s="8" t="s">
        <v>49</v>
      </c>
      <c r="C43" s="8" t="s">
        <v>54</v>
      </c>
      <c r="D43" s="8" t="s">
        <v>87</v>
      </c>
      <c r="E43" s="31">
        <v>42195</v>
      </c>
      <c r="F43" s="18">
        <v>66234</v>
      </c>
      <c r="G43" s="18"/>
      <c r="H43" s="19">
        <v>180</v>
      </c>
      <c r="I43" s="21"/>
      <c r="J43" s="7" t="s">
        <v>10</v>
      </c>
    </row>
    <row r="44" spans="1:10">
      <c r="A44" s="7">
        <v>42</v>
      </c>
      <c r="B44" s="8" t="s">
        <v>49</v>
      </c>
      <c r="C44" s="8" t="s">
        <v>54</v>
      </c>
      <c r="D44" s="8" t="s">
        <v>88</v>
      </c>
      <c r="E44" s="31">
        <v>42195</v>
      </c>
      <c r="F44" s="18">
        <v>50674</v>
      </c>
      <c r="G44" s="18"/>
      <c r="H44" s="19">
        <v>1630</v>
      </c>
      <c r="I44" s="21"/>
      <c r="J44" s="7" t="s">
        <v>10</v>
      </c>
    </row>
    <row r="45" spans="1:10">
      <c r="A45" s="7">
        <v>43</v>
      </c>
      <c r="B45" s="8" t="s">
        <v>49</v>
      </c>
      <c r="C45" s="8" t="s">
        <v>54</v>
      </c>
      <c r="D45" s="8" t="s">
        <v>89</v>
      </c>
      <c r="E45" s="31">
        <v>42195</v>
      </c>
      <c r="F45" s="18">
        <v>33741</v>
      </c>
      <c r="G45" s="18"/>
      <c r="H45" s="19">
        <v>430</v>
      </c>
      <c r="I45" s="21"/>
      <c r="J45" s="7" t="s">
        <v>10</v>
      </c>
    </row>
    <row r="46" spans="1:10">
      <c r="A46" s="7">
        <v>44</v>
      </c>
      <c r="B46" s="8" t="s">
        <v>49</v>
      </c>
      <c r="C46" s="8" t="s">
        <v>62</v>
      </c>
      <c r="D46" s="8" t="s">
        <v>103</v>
      </c>
      <c r="E46" s="30">
        <v>40759</v>
      </c>
      <c r="F46" s="18">
        <v>0</v>
      </c>
      <c r="G46" s="18">
        <v>0</v>
      </c>
      <c r="H46" s="19">
        <v>0</v>
      </c>
      <c r="I46" s="19">
        <v>0</v>
      </c>
      <c r="J46" s="7" t="s">
        <v>109</v>
      </c>
    </row>
    <row r="47" spans="1:10" s="5" customFormat="1">
      <c r="A47" s="7">
        <v>45</v>
      </c>
      <c r="B47" s="8" t="s">
        <v>49</v>
      </c>
      <c r="C47" s="8" t="s">
        <v>62</v>
      </c>
      <c r="D47" s="8" t="s">
        <v>63</v>
      </c>
      <c r="E47" s="30">
        <v>40759</v>
      </c>
      <c r="F47" s="18">
        <v>140506</v>
      </c>
      <c r="G47" s="18">
        <v>57601</v>
      </c>
      <c r="H47" s="19">
        <v>1289</v>
      </c>
      <c r="I47" s="19">
        <v>458</v>
      </c>
      <c r="J47" s="7" t="s">
        <v>10</v>
      </c>
    </row>
    <row r="48" spans="1:10">
      <c r="A48" s="7">
        <v>46</v>
      </c>
      <c r="B48" s="8" t="s">
        <v>49</v>
      </c>
      <c r="C48" s="8" t="s">
        <v>62</v>
      </c>
      <c r="D48" s="8" t="s">
        <v>64</v>
      </c>
      <c r="E48" s="30">
        <v>40759</v>
      </c>
      <c r="F48" s="18">
        <v>3281</v>
      </c>
      <c r="G48" s="18">
        <v>2216</v>
      </c>
      <c r="H48" s="18">
        <v>0</v>
      </c>
      <c r="I48" s="18">
        <v>0</v>
      </c>
      <c r="J48" s="7" t="s">
        <v>10</v>
      </c>
    </row>
    <row r="49" spans="1:10">
      <c r="A49" s="7">
        <v>47</v>
      </c>
      <c r="B49" s="8" t="s">
        <v>49</v>
      </c>
      <c r="C49" s="8" t="s">
        <v>62</v>
      </c>
      <c r="D49" s="8" t="s">
        <v>65</v>
      </c>
      <c r="E49" s="30">
        <v>41131</v>
      </c>
      <c r="F49" s="18">
        <v>19342</v>
      </c>
      <c r="G49" s="18">
        <v>10423</v>
      </c>
      <c r="H49" s="19">
        <v>95</v>
      </c>
      <c r="I49" s="19">
        <v>17</v>
      </c>
      <c r="J49" s="7" t="s">
        <v>10</v>
      </c>
    </row>
    <row r="50" spans="1:10">
      <c r="A50" s="7">
        <v>48</v>
      </c>
      <c r="B50" s="8" t="s">
        <v>16</v>
      </c>
      <c r="C50" s="8" t="s">
        <v>17</v>
      </c>
      <c r="D50" s="8" t="s">
        <v>18</v>
      </c>
      <c r="E50" s="27">
        <v>40099</v>
      </c>
      <c r="F50" s="18">
        <v>42328</v>
      </c>
      <c r="G50" s="18">
        <v>87724</v>
      </c>
      <c r="H50" s="19">
        <v>7</v>
      </c>
      <c r="I50" s="19">
        <v>89</v>
      </c>
      <c r="J50" s="7" t="s">
        <v>10</v>
      </c>
    </row>
    <row r="51" spans="1:10">
      <c r="A51" s="7">
        <v>49</v>
      </c>
      <c r="B51" s="8" t="s">
        <v>19</v>
      </c>
      <c r="C51" s="8" t="s">
        <v>29</v>
      </c>
      <c r="D51" s="8" t="s">
        <v>30</v>
      </c>
      <c r="E51" s="27">
        <v>42358</v>
      </c>
      <c r="F51" s="18">
        <v>7692</v>
      </c>
      <c r="G51" s="18"/>
      <c r="H51" s="19">
        <v>133</v>
      </c>
      <c r="I51" s="21"/>
      <c r="J51" s="7" t="s">
        <v>10</v>
      </c>
    </row>
    <row r="52" spans="1:10">
      <c r="A52" s="7">
        <v>50</v>
      </c>
      <c r="B52" s="8" t="s">
        <v>19</v>
      </c>
      <c r="C52" s="8" t="s">
        <v>29</v>
      </c>
      <c r="D52" s="8" t="s">
        <v>31</v>
      </c>
      <c r="E52" s="27">
        <v>42356</v>
      </c>
      <c r="F52" s="18">
        <v>103155</v>
      </c>
      <c r="G52" s="18"/>
      <c r="H52" s="19">
        <v>2066</v>
      </c>
      <c r="I52" s="21"/>
      <c r="J52" s="7" t="s">
        <v>10</v>
      </c>
    </row>
    <row r="53" spans="1:10">
      <c r="A53" s="7">
        <v>51</v>
      </c>
      <c r="B53" s="8" t="s">
        <v>19</v>
      </c>
      <c r="C53" s="8" t="s">
        <v>29</v>
      </c>
      <c r="D53" s="8" t="s">
        <v>32</v>
      </c>
      <c r="E53" s="27">
        <v>42357</v>
      </c>
      <c r="F53" s="18">
        <v>45575</v>
      </c>
      <c r="G53" s="18"/>
      <c r="H53" s="19">
        <v>888</v>
      </c>
      <c r="I53" s="21"/>
      <c r="J53" s="7" t="s">
        <v>10</v>
      </c>
    </row>
    <row r="54" spans="1:10">
      <c r="A54" s="7">
        <v>52</v>
      </c>
      <c r="B54" s="8" t="s">
        <v>19</v>
      </c>
      <c r="C54" s="8" t="s">
        <v>29</v>
      </c>
      <c r="D54" s="8" t="s">
        <v>33</v>
      </c>
      <c r="E54" s="27">
        <v>42359</v>
      </c>
      <c r="F54" s="18">
        <v>50432</v>
      </c>
      <c r="G54" s="18"/>
      <c r="H54" s="19">
        <v>699</v>
      </c>
      <c r="I54" s="21"/>
      <c r="J54" s="7" t="s">
        <v>10</v>
      </c>
    </row>
    <row r="55" spans="1:10">
      <c r="A55" s="7">
        <v>53</v>
      </c>
      <c r="B55" s="8" t="s">
        <v>19</v>
      </c>
      <c r="C55" s="8" t="s">
        <v>29</v>
      </c>
      <c r="D55" s="8" t="s">
        <v>34</v>
      </c>
      <c r="E55" s="27">
        <v>42355</v>
      </c>
      <c r="F55" s="18">
        <v>18236</v>
      </c>
      <c r="G55" s="18"/>
      <c r="H55" s="19">
        <v>535</v>
      </c>
      <c r="I55" s="21"/>
      <c r="J55" s="7" t="s">
        <v>10</v>
      </c>
    </row>
    <row r="56" spans="1:10">
      <c r="A56" s="7">
        <v>54</v>
      </c>
      <c r="B56" s="8" t="s">
        <v>19</v>
      </c>
      <c r="C56" s="8" t="s">
        <v>20</v>
      </c>
      <c r="D56" s="8" t="s">
        <v>21</v>
      </c>
      <c r="E56" s="27">
        <v>42194</v>
      </c>
      <c r="F56" s="18">
        <v>129896</v>
      </c>
      <c r="G56" s="18"/>
      <c r="H56" s="19">
        <v>1558</v>
      </c>
      <c r="I56" s="21"/>
      <c r="J56" s="7" t="s">
        <v>10</v>
      </c>
    </row>
    <row r="57" spans="1:10">
      <c r="A57" s="7">
        <v>55</v>
      </c>
      <c r="B57" s="8" t="s">
        <v>19</v>
      </c>
      <c r="C57" s="8" t="s">
        <v>20</v>
      </c>
      <c r="D57" s="8" t="s">
        <v>22</v>
      </c>
      <c r="E57" s="27">
        <v>42196</v>
      </c>
      <c r="F57" s="18">
        <v>39393</v>
      </c>
      <c r="G57" s="18"/>
      <c r="H57" s="19">
        <v>496</v>
      </c>
      <c r="I57" s="21"/>
      <c r="J57" s="7" t="s">
        <v>10</v>
      </c>
    </row>
    <row r="58" spans="1:10">
      <c r="A58" s="7">
        <v>56</v>
      </c>
      <c r="B58" s="8" t="s">
        <v>19</v>
      </c>
      <c r="C58" s="8" t="s">
        <v>20</v>
      </c>
      <c r="D58" s="8" t="s">
        <v>23</v>
      </c>
      <c r="E58" s="27">
        <v>42197</v>
      </c>
      <c r="F58" s="18">
        <v>189238</v>
      </c>
      <c r="G58" s="18"/>
      <c r="H58" s="19">
        <v>1664</v>
      </c>
      <c r="I58" s="21"/>
      <c r="J58" s="7" t="s">
        <v>10</v>
      </c>
    </row>
    <row r="59" spans="1:10">
      <c r="A59" s="7">
        <v>57</v>
      </c>
      <c r="B59" s="8" t="s">
        <v>19</v>
      </c>
      <c r="C59" s="8" t="s">
        <v>20</v>
      </c>
      <c r="D59" s="8" t="s">
        <v>24</v>
      </c>
      <c r="E59" s="27">
        <v>42201</v>
      </c>
      <c r="F59" s="18">
        <v>40257</v>
      </c>
      <c r="G59" s="18"/>
      <c r="H59" s="19">
        <v>858</v>
      </c>
      <c r="I59" s="21"/>
      <c r="J59" s="7" t="s">
        <v>10</v>
      </c>
    </row>
    <row r="60" spans="1:10" s="5" customFormat="1">
      <c r="A60" s="7">
        <v>58</v>
      </c>
      <c r="B60" s="8" t="s">
        <v>19</v>
      </c>
      <c r="C60" s="8" t="s">
        <v>20</v>
      </c>
      <c r="D60" s="8" t="s">
        <v>25</v>
      </c>
      <c r="E60" s="27">
        <v>42200</v>
      </c>
      <c r="F60" s="18">
        <v>99317</v>
      </c>
      <c r="G60" s="18"/>
      <c r="H60" s="19">
        <v>4021</v>
      </c>
      <c r="I60" s="21"/>
      <c r="J60" s="7" t="s">
        <v>10</v>
      </c>
    </row>
    <row r="61" spans="1:10">
      <c r="A61" s="7">
        <v>59</v>
      </c>
      <c r="B61" s="8" t="s">
        <v>19</v>
      </c>
      <c r="C61" s="8" t="s">
        <v>20</v>
      </c>
      <c r="D61" s="8" t="s">
        <v>26</v>
      </c>
      <c r="E61" s="27">
        <v>42198</v>
      </c>
      <c r="F61" s="18">
        <v>38216</v>
      </c>
      <c r="G61" s="18"/>
      <c r="H61" s="19">
        <v>930</v>
      </c>
      <c r="I61" s="21"/>
      <c r="J61" s="7" t="s">
        <v>10</v>
      </c>
    </row>
    <row r="62" spans="1:10">
      <c r="A62" s="7">
        <v>60</v>
      </c>
      <c r="B62" s="8" t="s">
        <v>19</v>
      </c>
      <c r="C62" s="8" t="s">
        <v>20</v>
      </c>
      <c r="D62" s="8" t="s">
        <v>27</v>
      </c>
      <c r="E62" s="27">
        <v>42199</v>
      </c>
      <c r="F62" s="18">
        <v>167462</v>
      </c>
      <c r="G62" s="18"/>
      <c r="H62" s="19">
        <v>5535</v>
      </c>
      <c r="I62" s="21"/>
      <c r="J62" s="7" t="s">
        <v>10</v>
      </c>
    </row>
    <row r="63" spans="1:10">
      <c r="A63" s="7">
        <v>61</v>
      </c>
      <c r="B63" s="8" t="s">
        <v>19</v>
      </c>
      <c r="C63" s="8" t="s">
        <v>20</v>
      </c>
      <c r="D63" s="8" t="s">
        <v>28</v>
      </c>
      <c r="E63" s="27">
        <v>42195</v>
      </c>
      <c r="F63" s="18">
        <v>192089</v>
      </c>
      <c r="G63" s="18"/>
      <c r="H63" s="19">
        <v>3815</v>
      </c>
      <c r="I63" s="21"/>
      <c r="J63" s="7" t="s">
        <v>10</v>
      </c>
    </row>
    <row r="64" spans="1:10">
      <c r="A64" s="7">
        <v>62</v>
      </c>
      <c r="B64" s="8" t="s">
        <v>19</v>
      </c>
      <c r="C64" s="8" t="s">
        <v>35</v>
      </c>
      <c r="D64" s="8" t="s">
        <v>36</v>
      </c>
      <c r="E64" s="27">
        <v>42361</v>
      </c>
      <c r="F64" s="23">
        <v>20878</v>
      </c>
      <c r="G64" s="23">
        <v>11182</v>
      </c>
      <c r="H64" s="19">
        <v>235</v>
      </c>
      <c r="I64" s="19">
        <v>203</v>
      </c>
      <c r="J64" s="7" t="s">
        <v>10</v>
      </c>
    </row>
    <row r="65" spans="1:10">
      <c r="A65" s="7">
        <v>63</v>
      </c>
      <c r="B65" s="8" t="s">
        <v>19</v>
      </c>
      <c r="C65" s="8" t="s">
        <v>35</v>
      </c>
      <c r="D65" s="8" t="s">
        <v>37</v>
      </c>
      <c r="E65" s="27">
        <v>42361</v>
      </c>
      <c r="F65" s="23">
        <v>47234</v>
      </c>
      <c r="G65" s="23">
        <v>38878</v>
      </c>
      <c r="H65" s="19">
        <v>912</v>
      </c>
      <c r="I65" s="19">
        <v>761</v>
      </c>
      <c r="J65" s="7" t="s">
        <v>10</v>
      </c>
    </row>
    <row r="66" spans="1:10">
      <c r="A66" s="7">
        <v>64</v>
      </c>
      <c r="B66" s="9" t="s">
        <v>16</v>
      </c>
      <c r="C66" s="18" t="s">
        <v>104</v>
      </c>
      <c r="D66" s="9" t="s">
        <v>110</v>
      </c>
      <c r="E66" s="27">
        <v>36891</v>
      </c>
      <c r="F66" s="23"/>
      <c r="G66" s="23"/>
      <c r="H66" s="19"/>
      <c r="I66" s="19"/>
      <c r="J66" s="7" t="s">
        <v>10</v>
      </c>
    </row>
    <row r="67" spans="1:10">
      <c r="A67" s="7">
        <v>65</v>
      </c>
      <c r="B67" s="9" t="s">
        <v>16</v>
      </c>
      <c r="C67" s="18" t="s">
        <v>104</v>
      </c>
      <c r="D67" s="9" t="s">
        <v>111</v>
      </c>
      <c r="E67" s="27">
        <v>36891</v>
      </c>
      <c r="F67" s="23"/>
      <c r="G67" s="23"/>
      <c r="H67" s="19"/>
      <c r="I67" s="19"/>
      <c r="J67" s="7" t="s">
        <v>10</v>
      </c>
    </row>
    <row r="68" spans="1:10">
      <c r="A68" s="7">
        <v>66</v>
      </c>
      <c r="B68" s="8" t="s">
        <v>38</v>
      </c>
      <c r="C68" s="8" t="s">
        <v>39</v>
      </c>
      <c r="D68" s="8" t="s">
        <v>40</v>
      </c>
      <c r="E68" s="27">
        <v>38924</v>
      </c>
      <c r="F68" s="18">
        <v>38797</v>
      </c>
      <c r="G68" s="18">
        <v>0</v>
      </c>
      <c r="H68" s="19">
        <v>0</v>
      </c>
      <c r="I68" s="21"/>
      <c r="J68" s="7" t="s">
        <v>10</v>
      </c>
    </row>
    <row r="69" spans="1:10">
      <c r="A69" s="7">
        <v>67</v>
      </c>
      <c r="B69" s="6" t="s">
        <v>7</v>
      </c>
      <c r="C69" s="6" t="s">
        <v>8</v>
      </c>
      <c r="D69" s="6" t="s">
        <v>9</v>
      </c>
      <c r="E69" s="27">
        <v>42361</v>
      </c>
      <c r="F69" s="18">
        <v>41160</v>
      </c>
      <c r="G69" s="18"/>
      <c r="H69" s="19">
        <v>289</v>
      </c>
      <c r="I69" s="21"/>
      <c r="J69" s="7" t="s">
        <v>10</v>
      </c>
    </row>
    <row r="70" spans="1:10">
      <c r="A70" s="7">
        <v>68</v>
      </c>
      <c r="B70" s="6" t="s">
        <v>7</v>
      </c>
      <c r="C70" s="6" t="s">
        <v>8</v>
      </c>
      <c r="D70" s="6" t="s">
        <v>11</v>
      </c>
      <c r="E70" s="27">
        <v>42361</v>
      </c>
      <c r="F70" s="18">
        <v>26972</v>
      </c>
      <c r="G70" s="18"/>
      <c r="H70" s="19">
        <v>642</v>
      </c>
      <c r="I70" s="21"/>
      <c r="J70" s="7" t="s">
        <v>10</v>
      </c>
    </row>
    <row r="71" spans="1:10">
      <c r="A71" s="7">
        <v>69</v>
      </c>
      <c r="B71" s="8" t="s">
        <v>7</v>
      </c>
      <c r="C71" s="8" t="s">
        <v>12</v>
      </c>
      <c r="D71" s="8" t="s">
        <v>13</v>
      </c>
      <c r="E71" s="27">
        <v>40786</v>
      </c>
      <c r="F71" s="18">
        <v>151662</v>
      </c>
      <c r="G71" s="18"/>
      <c r="H71" s="19">
        <v>834</v>
      </c>
      <c r="I71" s="21"/>
      <c r="J71" s="7" t="s">
        <v>10</v>
      </c>
    </row>
    <row r="72" spans="1:10">
      <c r="A72" s="7">
        <v>70</v>
      </c>
      <c r="B72" s="8" t="s">
        <v>7</v>
      </c>
      <c r="C72" s="8" t="s">
        <v>12</v>
      </c>
      <c r="D72" s="8" t="s">
        <v>14</v>
      </c>
      <c r="E72" s="27">
        <v>40786</v>
      </c>
      <c r="F72" s="18">
        <v>223612</v>
      </c>
      <c r="G72" s="18"/>
      <c r="H72" s="19">
        <v>6001</v>
      </c>
      <c r="I72" s="21"/>
      <c r="J72" s="7" t="s">
        <v>10</v>
      </c>
    </row>
    <row r="73" spans="1:10">
      <c r="A73" s="7">
        <v>71</v>
      </c>
      <c r="B73" s="8" t="s">
        <v>7</v>
      </c>
      <c r="C73" s="8" t="s">
        <v>12</v>
      </c>
      <c r="D73" s="8" t="s">
        <v>15</v>
      </c>
      <c r="E73" s="27">
        <v>40786</v>
      </c>
      <c r="F73" s="18">
        <v>281455</v>
      </c>
      <c r="G73" s="18"/>
      <c r="H73" s="19">
        <v>1732</v>
      </c>
      <c r="I73" s="21"/>
      <c r="J73" s="7" t="s">
        <v>10</v>
      </c>
    </row>
    <row r="74" spans="1:10" s="4" customFormat="1">
      <c r="A74" s="7">
        <v>72</v>
      </c>
      <c r="B74" s="8" t="s">
        <v>7</v>
      </c>
      <c r="C74" s="8" t="s">
        <v>47</v>
      </c>
      <c r="D74" s="8" t="s">
        <v>48</v>
      </c>
      <c r="E74" s="27">
        <v>41470</v>
      </c>
      <c r="F74" s="18">
        <v>133192</v>
      </c>
      <c r="G74" s="18"/>
      <c r="H74" s="19">
        <v>1860</v>
      </c>
      <c r="I74" s="21"/>
      <c r="J74" s="7" t="s">
        <v>10</v>
      </c>
    </row>
    <row r="75" spans="1:10">
      <c r="B75" s="5"/>
      <c r="C75" s="5"/>
      <c r="D75" s="5"/>
      <c r="E75" s="5"/>
      <c r="F75" s="5"/>
      <c r="G75" s="17" t="s">
        <v>97</v>
      </c>
      <c r="H75" s="16">
        <f>SUM(H3:H74)</f>
        <v>91509</v>
      </c>
      <c r="I75" s="16">
        <f>SUM(I4:I74)</f>
        <v>1897</v>
      </c>
    </row>
  </sheetData>
  <sheetProtection selectLockedCells="1" selectUnlockedCells="1"/>
  <sortState ref="A2:L72">
    <sortCondition ref="B2:B72"/>
    <sortCondition ref="C2:C72"/>
    <sortCondition ref="D2:D72"/>
  </sortState>
  <pageMargins left="0.7" right="0.7" top="0.75" bottom="0.75" header="0.51180555555555551" footer="0.51180555555555551"/>
  <pageSetup paperSize="9" scale="72" firstPageNumber="0" fitToHeight="0" orientation="landscape" r:id="rId1"/>
  <headerFooter alignWithMargins="0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Raport rozliczeniowy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Busz</dc:creator>
  <cp:lastModifiedBy>Maria Busz</cp:lastModifiedBy>
  <cp:lastPrinted>2019-11-07T09:30:22Z</cp:lastPrinted>
  <dcterms:created xsi:type="dcterms:W3CDTF">2018-09-26T08:04:40Z</dcterms:created>
  <dcterms:modified xsi:type="dcterms:W3CDTF">2019-11-08T13:17:51Z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b300eec5-0fe7-4e09-8241-a8505ed79a84</vt:lpwstr>
  </property>
</Properties>
</file>