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estawienie zmian w fj" sheetId="1" r:id="rId1"/>
  </sheets>
  <definedNames>
    <definedName name="_xlnm.Print_Area" localSheetId="0">'Zestawienie zmian w fj'!$A$1:$I$42</definedName>
  </definedNames>
  <calcPr fullCalcOnLoad="1"/>
</workbook>
</file>

<file path=xl/sharedStrings.xml><?xml version="1.0" encoding="utf-8"?>
<sst xmlns="http://schemas.openxmlformats.org/spreadsheetml/2006/main" count="73" uniqueCount="68">
  <si>
    <t>(główny księgowy)</t>
  </si>
  <si>
    <t>(rok, miesiąc, dzień)</t>
  </si>
  <si>
    <t>(kierownik jednostki)</t>
  </si>
  <si>
    <t>wysyłać bez pisma przewodniego</t>
  </si>
  <si>
    <t>`</t>
  </si>
  <si>
    <t>Fundusz jednostki na początek okresu (BO)</t>
  </si>
  <si>
    <t>Zwiększenia funduszu ( z tytułu)</t>
  </si>
  <si>
    <t>Zysk bilansowy za rok ubiegły</t>
  </si>
  <si>
    <t>Zrealizowane wydatki budżetowe</t>
  </si>
  <si>
    <t>Inne zwiększenia</t>
  </si>
  <si>
    <t>Strata za rok ubiegły</t>
  </si>
  <si>
    <t>Zrealizowane dochody budżetowe</t>
  </si>
  <si>
    <t>Dotacje i  środki na inwestycje</t>
  </si>
  <si>
    <t>Inne zmniejszenia</t>
  </si>
  <si>
    <t>Wynik finansowy netto za rok bieżący (+,-)</t>
  </si>
  <si>
    <t>I.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</si>
  <si>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</si>
  <si>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</si>
  <si>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</si>
  <si>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</si>
  <si>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</si>
  <si>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</si>
  <si>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</si>
  <si>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</si>
  <si>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</si>
  <si>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</si>
  <si>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</si>
  <si>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Środki na inwestycje</t>
  </si>
  <si>
    <t>Aktywa otrzymane w ramach centralnego zaopatrzenia</t>
  </si>
  <si>
    <t>Pozostałe odpisy z wyniku finansowego za rok bieżący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</si>
  <si>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</si>
  <si>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</si>
  <si>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</si>
  <si>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</si>
  <si>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</si>
  <si>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</si>
  <si>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</si>
  <si>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</si>
  <si>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</si>
  <si>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</si>
  <si>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Rozliczenie wyniku finansowego i środków obrotowych za rok ubiegły</t>
  </si>
  <si>
    <t>Aktywa przekazane w ramach centralnego zaopatrzenia</t>
  </si>
  <si>
    <t>II.</t>
  </si>
  <si>
    <t>III.</t>
  </si>
  <si>
    <t>zysk netto (+)</t>
  </si>
  <si>
    <t>strata netto (-)</t>
  </si>
  <si>
    <t>IV.</t>
  </si>
  <si>
    <r>
      <t xml:space="preserve"> Adresat 
</t>
    </r>
    <r>
      <rPr>
        <sz val="16"/>
        <rFont val="Candara"/>
        <family val="2"/>
      </rPr>
      <t>Urząd Miasta Lublin</t>
    </r>
  </si>
  <si>
    <t>Fundusz jednostki na koniec okresu (BZ)</t>
  </si>
  <si>
    <t>Stan na koniec roku poprzedniego</t>
  </si>
  <si>
    <t>Stan na koniec   roku bieżącego</t>
  </si>
  <si>
    <r>
      <t xml:space="preserve">Numer identyfikacyjny 
REGON
</t>
    </r>
    <r>
      <rPr>
        <b/>
        <sz val="11"/>
        <rFont val="Candara"/>
        <family val="2"/>
      </rPr>
      <t xml:space="preserve">431213647  </t>
    </r>
    <r>
      <rPr>
        <sz val="9"/>
        <rFont val="Arial"/>
        <family val="2"/>
      </rPr>
      <t xml:space="preserve">           </t>
    </r>
  </si>
  <si>
    <t xml:space="preserve">Zrealizowane płatności ze środków europejskich </t>
  </si>
  <si>
    <t>Aktualizacja wyceny środków trwałych</t>
  </si>
  <si>
    <t>Wartość sprzedanych i nieodpłatnie przekazanych środków trwałych i środków trwałych w budowie oraz wartości niematerialnych 
i prawnych</t>
  </si>
  <si>
    <t>Pasywa przejęte od zlikwidowanych lub połączonych jednostek</t>
  </si>
  <si>
    <t>Zmniejszenia funduszu jednostki (z tytułu)</t>
  </si>
  <si>
    <t>.................................................................................................................................................................................................................</t>
  </si>
  <si>
    <t>Aktywa przejęte od zlikwidowanych lub połącznych jednostek</t>
  </si>
  <si>
    <t>Nieodpłatne otrzymane środki trwałe i środki trwałe w budowie oraz wartości niematerialne i prawne</t>
  </si>
  <si>
    <t>3.</t>
  </si>
  <si>
    <t>Fundusz (II+,-III)</t>
  </si>
  <si>
    <t>nadwyżka  środków obrotowych</t>
  </si>
  <si>
    <t>Główny Księgowy
mgr Edyta Domaniuk</t>
  </si>
  <si>
    <t>(dokument w postaci elektronicznej podpisany
kwalifikowanym podpisem elektronicznym)</t>
  </si>
  <si>
    <t>Miejski Urząd Pracy w Lublinie
ul. Niecała 14, 20-080 Lublin
tel. 81 466 52 00
431213647</t>
  </si>
  <si>
    <t xml:space="preserve">   Dyrektor
Miejskiego Urzędu Pracy w Lublinie
mgr Katarzyna Kępa</t>
  </si>
  <si>
    <t>Zestawienie zmian 
w funduszu jednostki 
sporządzone na dzień 
31.12.2020r.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</si>
</sst>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_ ;\-#,##0.00\ "/>
    <numFmt numFmtId="166" formatCode="#,##0.00;[Red]#,##0.00"/>
    <numFmt numFmtId="167" formatCode="[$-415]d\ mmmm\ yyyy"/>
    <numFmt numFmtId="168" formatCode="yyyy/mm/dd;@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Candara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Candara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3" fillId="34" borderId="12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4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zoomScalePageLayoutView="0" workbookViewId="0" topLeftCell="A17">
      <selection activeCell="N38" sqref="N38"/>
    </sheetView>
  </sheetViews>
  <sheetFormatPr defaultColWidth="9.140625" defaultRowHeight="12.75"/>
  <cols>
    <col min="1" max="1" width="4.421875" style="2" customWidth="1"/>
    <col min="2" max="5" width="8.7109375" style="2" customWidth="1"/>
    <col min="6" max="6" width="9.8515625" style="2" customWidth="1"/>
    <col min="7" max="7" width="8.7109375" style="2" customWidth="1"/>
    <col min="8" max="9" width="18.57421875" style="2" customWidth="1"/>
    <col min="10" max="12" width="9.140625" style="2" customWidth="1"/>
    <col min="13" max="13" width="13.7109375" style="2" customWidth="1"/>
    <col min="14" max="16384" width="9.140625" style="2" customWidth="1"/>
  </cols>
  <sheetData>
    <row r="1" ht="12.75" customHeight="1"/>
    <row r="2" ht="12.75" customHeight="1"/>
    <row r="3" spans="1:9" ht="66.75" customHeight="1">
      <c r="A3" s="39" t="s">
        <v>65</v>
      </c>
      <c r="B3" s="40"/>
      <c r="C3" s="40"/>
      <c r="D3" s="41"/>
      <c r="E3" s="31" t="s">
        <v>67</v>
      </c>
      <c r="F3" s="32"/>
      <c r="G3" s="33"/>
      <c r="H3" s="29" t="s">
        <v>47</v>
      </c>
      <c r="I3" s="30"/>
    </row>
    <row r="4" spans="1:9" ht="46.5" customHeight="1">
      <c r="A4" s="42" t="s">
        <v>51</v>
      </c>
      <c r="B4" s="43"/>
      <c r="C4" s="43"/>
      <c r="D4" s="44"/>
      <c r="E4" s="34"/>
      <c r="F4" s="35"/>
      <c r="G4" s="36"/>
      <c r="H4" s="37" t="s">
        <v>3</v>
      </c>
      <c r="I4" s="38"/>
    </row>
    <row r="5" spans="1:9" ht="39" customHeight="1">
      <c r="A5" s="53"/>
      <c r="B5" s="54"/>
      <c r="C5" s="54"/>
      <c r="D5" s="54"/>
      <c r="E5" s="54"/>
      <c r="F5" s="54"/>
      <c r="G5" s="55"/>
      <c r="H5" s="3" t="s">
        <v>49</v>
      </c>
      <c r="I5" s="4" t="s">
        <v>50</v>
      </c>
    </row>
    <row r="6" spans="1:9" s="18" customFormat="1" ht="16.5" customHeight="1">
      <c r="A6" s="15" t="s">
        <v>15</v>
      </c>
      <c r="B6" s="47" t="s">
        <v>5</v>
      </c>
      <c r="C6" s="47"/>
      <c r="D6" s="47"/>
      <c r="E6" s="47"/>
      <c r="F6" s="47"/>
      <c r="G6" s="48"/>
      <c r="H6" s="17">
        <v>19010285.79</v>
      </c>
      <c r="I6" s="17">
        <v>19667642.28</v>
      </c>
    </row>
    <row r="7" spans="1:9" ht="16.5" customHeight="1">
      <c r="A7" s="10" t="s">
        <v>16</v>
      </c>
      <c r="B7" s="49" t="s">
        <v>6</v>
      </c>
      <c r="C7" s="49"/>
      <c r="D7" s="49"/>
      <c r="E7" s="49"/>
      <c r="F7" s="49"/>
      <c r="G7" s="50"/>
      <c r="H7" s="14">
        <f>H8+H9+H10+H11+H12+H13+H14+H15+H16+H17</f>
        <v>17274655.77</v>
      </c>
      <c r="I7" s="14">
        <f>I8+I9+I10+I11+I12+I13+I14+I15+I16+I17</f>
        <v>19534113.29</v>
      </c>
    </row>
    <row r="8" spans="1:9" ht="16.5" customHeight="1">
      <c r="A8" s="1" t="s">
        <v>17</v>
      </c>
      <c r="B8" s="45" t="s">
        <v>7</v>
      </c>
      <c r="C8" s="45"/>
      <c r="D8" s="45"/>
      <c r="E8" s="45"/>
      <c r="F8" s="45"/>
      <c r="G8" s="46"/>
      <c r="H8" s="11"/>
      <c r="I8" s="11"/>
    </row>
    <row r="9" spans="1:9" ht="16.5" customHeight="1">
      <c r="A9" s="1" t="s">
        <v>18</v>
      </c>
      <c r="B9" s="45" t="s">
        <v>8</v>
      </c>
      <c r="C9" s="45"/>
      <c r="D9" s="45"/>
      <c r="E9" s="45"/>
      <c r="F9" s="45"/>
      <c r="G9" s="46"/>
      <c r="H9" s="11">
        <v>17072106.81</v>
      </c>
      <c r="I9" s="11">
        <v>19133757.59</v>
      </c>
    </row>
    <row r="10" spans="1:9" ht="15.75" customHeight="1">
      <c r="A10" s="1" t="s">
        <v>19</v>
      </c>
      <c r="B10" s="51" t="s">
        <v>52</v>
      </c>
      <c r="C10" s="51"/>
      <c r="D10" s="51"/>
      <c r="E10" s="51"/>
      <c r="F10" s="51"/>
      <c r="G10" s="52"/>
      <c r="H10" s="11"/>
      <c r="I10" s="11"/>
    </row>
    <row r="11" spans="1:9" ht="16.5" customHeight="1">
      <c r="A11" s="1" t="s">
        <v>20</v>
      </c>
      <c r="B11" s="45" t="s">
        <v>27</v>
      </c>
      <c r="C11" s="45"/>
      <c r="D11" s="45"/>
      <c r="E11" s="45"/>
      <c r="F11" s="45"/>
      <c r="G11" s="46"/>
      <c r="H11" s="11"/>
      <c r="I11" s="11">
        <v>16173.27</v>
      </c>
    </row>
    <row r="12" spans="1:12" ht="16.5" customHeight="1">
      <c r="A12" s="1" t="s">
        <v>21</v>
      </c>
      <c r="B12" s="45" t="s">
        <v>53</v>
      </c>
      <c r="C12" s="45"/>
      <c r="D12" s="45"/>
      <c r="E12" s="45"/>
      <c r="F12" s="45"/>
      <c r="G12" s="46"/>
      <c r="H12" s="11"/>
      <c r="I12" s="11"/>
      <c r="L12" s="2" t="s">
        <v>4</v>
      </c>
    </row>
    <row r="13" spans="1:9" s="7" customFormat="1" ht="26.25" customHeight="1">
      <c r="A13" s="1" t="s">
        <v>22</v>
      </c>
      <c r="B13" s="51" t="s">
        <v>59</v>
      </c>
      <c r="C13" s="51"/>
      <c r="D13" s="51"/>
      <c r="E13" s="51"/>
      <c r="F13" s="51"/>
      <c r="G13" s="52"/>
      <c r="H13" s="25">
        <v>202548.96</v>
      </c>
      <c r="I13" s="25">
        <v>384182.43</v>
      </c>
    </row>
    <row r="14" spans="1:9" ht="16.5" customHeight="1">
      <c r="A14" s="1" t="s">
        <v>23</v>
      </c>
      <c r="B14" s="51" t="s">
        <v>58</v>
      </c>
      <c r="C14" s="51"/>
      <c r="D14" s="51"/>
      <c r="E14" s="51"/>
      <c r="F14" s="51"/>
      <c r="G14" s="52"/>
      <c r="H14" s="11"/>
      <c r="I14" s="11"/>
    </row>
    <row r="15" spans="1:14" ht="16.5" customHeight="1">
      <c r="A15" s="1" t="s">
        <v>24</v>
      </c>
      <c r="B15" s="45" t="s">
        <v>28</v>
      </c>
      <c r="C15" s="45"/>
      <c r="D15" s="45"/>
      <c r="E15" s="45"/>
      <c r="F15" s="45"/>
      <c r="G15" s="46"/>
      <c r="H15" s="11"/>
      <c r="I15" s="11"/>
      <c r="M15" s="22"/>
      <c r="N15" s="23"/>
    </row>
    <row r="16" spans="1:14" ht="16.5" customHeight="1">
      <c r="A16" s="1" t="s">
        <v>25</v>
      </c>
      <c r="B16" s="45" t="s">
        <v>29</v>
      </c>
      <c r="C16" s="45"/>
      <c r="D16" s="45"/>
      <c r="E16" s="45"/>
      <c r="F16" s="45"/>
      <c r="G16" s="46"/>
      <c r="H16" s="11"/>
      <c r="I16" s="11"/>
      <c r="M16" s="22"/>
      <c r="N16" s="23"/>
    </row>
    <row r="17" spans="1:13" ht="16.5" customHeight="1">
      <c r="A17" s="1" t="s">
        <v>26</v>
      </c>
      <c r="B17" s="45" t="s">
        <v>9</v>
      </c>
      <c r="C17" s="45"/>
      <c r="D17" s="45"/>
      <c r="E17" s="45"/>
      <c r="F17" s="45"/>
      <c r="G17" s="46"/>
      <c r="H17" s="11"/>
      <c r="I17" s="11"/>
      <c r="M17" s="22"/>
    </row>
    <row r="18" spans="1:9" ht="15.75" customHeight="1">
      <c r="A18" s="10" t="s">
        <v>30</v>
      </c>
      <c r="B18" s="49" t="s">
        <v>56</v>
      </c>
      <c r="C18" s="49"/>
      <c r="D18" s="49"/>
      <c r="E18" s="49"/>
      <c r="F18" s="49"/>
      <c r="G18" s="50"/>
      <c r="H18" s="14">
        <f>H19+H20+H21+H22+H23+H24+H25+H26+H27</f>
        <v>16617299.280000001</v>
      </c>
      <c r="I18" s="14">
        <f>I19+I20+I21+I22+I23+I24+I25+I26+I27</f>
        <v>17383653.529999997</v>
      </c>
    </row>
    <row r="19" spans="1:9" ht="15.75" customHeight="1">
      <c r="A19" s="1" t="s">
        <v>31</v>
      </c>
      <c r="B19" s="45" t="s">
        <v>10</v>
      </c>
      <c r="C19" s="45"/>
      <c r="D19" s="45"/>
      <c r="E19" s="45"/>
      <c r="F19" s="45"/>
      <c r="G19" s="46"/>
      <c r="H19" s="5">
        <v>16138263.3</v>
      </c>
      <c r="I19" s="5">
        <v>16994290.02</v>
      </c>
    </row>
    <row r="20" spans="1:9" ht="16.5" customHeight="1">
      <c r="A20" s="1" t="s">
        <v>32</v>
      </c>
      <c r="B20" s="45" t="s">
        <v>11</v>
      </c>
      <c r="C20" s="45"/>
      <c r="D20" s="45"/>
      <c r="E20" s="45"/>
      <c r="F20" s="45"/>
      <c r="G20" s="46"/>
      <c r="H20" s="8">
        <v>479035.98</v>
      </c>
      <c r="I20" s="8">
        <v>373190.24</v>
      </c>
    </row>
    <row r="21" spans="1:9" ht="26.25" customHeight="1">
      <c r="A21" s="1" t="s">
        <v>33</v>
      </c>
      <c r="B21" s="51" t="s">
        <v>40</v>
      </c>
      <c r="C21" s="51"/>
      <c r="D21" s="51"/>
      <c r="E21" s="51"/>
      <c r="F21" s="51"/>
      <c r="G21" s="52"/>
      <c r="H21" s="11"/>
      <c r="I21" s="5"/>
    </row>
    <row r="22" spans="1:9" ht="16.5" customHeight="1">
      <c r="A22" s="1" t="s">
        <v>34</v>
      </c>
      <c r="B22" s="45" t="s">
        <v>12</v>
      </c>
      <c r="C22" s="45"/>
      <c r="D22" s="45"/>
      <c r="E22" s="45"/>
      <c r="F22" s="45"/>
      <c r="G22" s="46"/>
      <c r="H22" s="5"/>
      <c r="I22" s="5">
        <v>16173.27</v>
      </c>
    </row>
    <row r="23" spans="1:9" ht="16.5" customHeight="1">
      <c r="A23" s="1" t="s">
        <v>35</v>
      </c>
      <c r="B23" s="45" t="s">
        <v>53</v>
      </c>
      <c r="C23" s="45"/>
      <c r="D23" s="45"/>
      <c r="E23" s="45"/>
      <c r="F23" s="45"/>
      <c r="G23" s="46"/>
      <c r="H23" s="11"/>
      <c r="I23" s="5"/>
    </row>
    <row r="24" spans="1:9" ht="38.25" customHeight="1">
      <c r="A24" s="1" t="s">
        <v>36</v>
      </c>
      <c r="B24" s="51" t="s">
        <v>54</v>
      </c>
      <c r="C24" s="51"/>
      <c r="D24" s="51"/>
      <c r="E24" s="51"/>
      <c r="F24" s="51"/>
      <c r="G24" s="52"/>
      <c r="H24" s="5"/>
      <c r="I24" s="5"/>
    </row>
    <row r="25" spans="1:9" s="7" customFormat="1" ht="15.75" customHeight="1">
      <c r="A25" s="1" t="s">
        <v>37</v>
      </c>
      <c r="B25" s="51" t="s">
        <v>55</v>
      </c>
      <c r="C25" s="45"/>
      <c r="D25" s="45"/>
      <c r="E25" s="45"/>
      <c r="F25" s="45"/>
      <c r="G25" s="46"/>
      <c r="H25" s="12"/>
      <c r="I25" s="6"/>
    </row>
    <row r="26" spans="1:9" ht="15.75" customHeight="1">
      <c r="A26" s="1" t="s">
        <v>38</v>
      </c>
      <c r="B26" s="45" t="s">
        <v>41</v>
      </c>
      <c r="C26" s="45"/>
      <c r="D26" s="45"/>
      <c r="E26" s="45"/>
      <c r="F26" s="45"/>
      <c r="G26" s="46"/>
      <c r="H26" s="11"/>
      <c r="I26" s="5"/>
    </row>
    <row r="27" spans="1:9" ht="15.75" customHeight="1">
      <c r="A27" s="1" t="s">
        <v>39</v>
      </c>
      <c r="B27" s="51" t="s">
        <v>13</v>
      </c>
      <c r="C27" s="45"/>
      <c r="D27" s="45"/>
      <c r="E27" s="45"/>
      <c r="F27" s="45"/>
      <c r="G27" s="46"/>
      <c r="H27" s="5"/>
      <c r="I27" s="5"/>
    </row>
    <row r="28" spans="1:9" s="19" customFormat="1" ht="16.5" customHeight="1">
      <c r="A28" s="15" t="s">
        <v>42</v>
      </c>
      <c r="B28" s="58" t="s">
        <v>48</v>
      </c>
      <c r="C28" s="58"/>
      <c r="D28" s="58"/>
      <c r="E28" s="58"/>
      <c r="F28" s="58"/>
      <c r="G28" s="59"/>
      <c r="H28" s="16">
        <f>H6+H7-H18</f>
        <v>19667642.28</v>
      </c>
      <c r="I28" s="16">
        <f>I6+I7-I18</f>
        <v>21818102.040000003</v>
      </c>
    </row>
    <row r="29" spans="1:9" s="19" customFormat="1" ht="16.5" customHeight="1">
      <c r="A29" s="15" t="s">
        <v>43</v>
      </c>
      <c r="B29" s="58" t="s">
        <v>14</v>
      </c>
      <c r="C29" s="58"/>
      <c r="D29" s="58"/>
      <c r="E29" s="58"/>
      <c r="F29" s="58"/>
      <c r="G29" s="59"/>
      <c r="H29" s="16">
        <f>H30-H31</f>
        <v>-16994290.02</v>
      </c>
      <c r="I29" s="16">
        <f>I30-I31</f>
        <v>-19868624.11</v>
      </c>
    </row>
    <row r="30" spans="1:9" ht="16.5" customHeight="1">
      <c r="A30" s="1" t="s">
        <v>16</v>
      </c>
      <c r="B30" s="45" t="s">
        <v>44</v>
      </c>
      <c r="C30" s="45"/>
      <c r="D30" s="45"/>
      <c r="E30" s="45"/>
      <c r="F30" s="45"/>
      <c r="G30" s="46"/>
      <c r="H30" s="11"/>
      <c r="I30" s="5"/>
    </row>
    <row r="31" spans="1:9" ht="16.5" customHeight="1">
      <c r="A31" s="1" t="s">
        <v>30</v>
      </c>
      <c r="B31" s="45" t="s">
        <v>45</v>
      </c>
      <c r="C31" s="45"/>
      <c r="D31" s="45"/>
      <c r="E31" s="45"/>
      <c r="F31" s="45"/>
      <c r="G31" s="46"/>
      <c r="H31" s="5">
        <v>16994290.02</v>
      </c>
      <c r="I31" s="5">
        <v>19868624.11</v>
      </c>
    </row>
    <row r="32" spans="1:9" s="19" customFormat="1" ht="26.25" customHeight="1">
      <c r="A32" s="26" t="s">
        <v>60</v>
      </c>
      <c r="B32" s="61" t="s">
        <v>62</v>
      </c>
      <c r="C32" s="61"/>
      <c r="D32" s="61"/>
      <c r="E32" s="61"/>
      <c r="F32" s="61"/>
      <c r="G32" s="62"/>
      <c r="H32" s="20"/>
      <c r="I32" s="21"/>
    </row>
    <row r="33" spans="1:9" s="19" customFormat="1" ht="15.75" customHeight="1">
      <c r="A33" s="15" t="s">
        <v>46</v>
      </c>
      <c r="B33" s="63" t="s">
        <v>61</v>
      </c>
      <c r="C33" s="64"/>
      <c r="D33" s="64"/>
      <c r="E33" s="64"/>
      <c r="F33" s="64"/>
      <c r="G33" s="65"/>
      <c r="H33" s="20">
        <f>H28+H29-H32</f>
        <v>2673352.2600000016</v>
      </c>
      <c r="I33" s="24">
        <f>I28+I29-I32</f>
        <v>1949477.9300000034</v>
      </c>
    </row>
    <row r="34" spans="1:9" ht="15.75" customHeight="1" hidden="1">
      <c r="A34" s="9" t="s">
        <v>30</v>
      </c>
      <c r="B34" s="68" t="s">
        <v>57</v>
      </c>
      <c r="C34" s="68"/>
      <c r="D34" s="68"/>
      <c r="E34" s="68"/>
      <c r="F34" s="68"/>
      <c r="G34" s="68"/>
      <c r="H34" s="68"/>
      <c r="I34" s="68"/>
    </row>
    <row r="35" spans="1:9" ht="15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10" ht="12">
      <c r="A36" s="9"/>
      <c r="J36" s="22"/>
    </row>
    <row r="37" spans="1:10" ht="33.75" customHeight="1">
      <c r="A37" s="69" t="s">
        <v>63</v>
      </c>
      <c r="B37" s="69"/>
      <c r="C37" s="69"/>
      <c r="D37" s="69"/>
      <c r="H37" s="57" t="s">
        <v>66</v>
      </c>
      <c r="I37" s="57"/>
      <c r="J37" s="28"/>
    </row>
    <row r="38" spans="1:10" ht="18.75" customHeight="1">
      <c r="A38" s="56" t="s">
        <v>64</v>
      </c>
      <c r="B38" s="56"/>
      <c r="C38" s="56"/>
      <c r="D38" s="56"/>
      <c r="E38" s="66">
        <v>44285</v>
      </c>
      <c r="F38" s="67"/>
      <c r="H38" s="56" t="s">
        <v>64</v>
      </c>
      <c r="I38" s="56"/>
      <c r="J38" s="27"/>
    </row>
    <row r="39" spans="1:9" ht="14.25">
      <c r="A39" s="9"/>
      <c r="B39" s="60" t="s">
        <v>0</v>
      </c>
      <c r="C39" s="60"/>
      <c r="D39" s="13"/>
      <c r="E39" s="60" t="s">
        <v>1</v>
      </c>
      <c r="F39" s="60"/>
      <c r="G39" s="13"/>
      <c r="H39" s="60" t="s">
        <v>2</v>
      </c>
      <c r="I39" s="60"/>
    </row>
  </sheetData>
  <sheetProtection/>
  <mergeCells count="43">
    <mergeCell ref="B39:C39"/>
    <mergeCell ref="E39:F39"/>
    <mergeCell ref="H39:I39"/>
    <mergeCell ref="B31:G31"/>
    <mergeCell ref="B32:G32"/>
    <mergeCell ref="H38:I38"/>
    <mergeCell ref="B33:G33"/>
    <mergeCell ref="E38:F38"/>
    <mergeCell ref="B34:I34"/>
    <mergeCell ref="A37:D37"/>
    <mergeCell ref="A38:D38"/>
    <mergeCell ref="H37:I37"/>
    <mergeCell ref="B28:G28"/>
    <mergeCell ref="B29:G29"/>
    <mergeCell ref="B26:G26"/>
    <mergeCell ref="B30:G30"/>
    <mergeCell ref="B23:G23"/>
    <mergeCell ref="B24:G24"/>
    <mergeCell ref="B25:G25"/>
    <mergeCell ref="B27:G27"/>
    <mergeCell ref="B21:G21"/>
    <mergeCell ref="B18:G18"/>
    <mergeCell ref="B22:G22"/>
    <mergeCell ref="B20:G20"/>
    <mergeCell ref="B19:G19"/>
    <mergeCell ref="B16:G16"/>
    <mergeCell ref="B17:G17"/>
    <mergeCell ref="B10:G10"/>
    <mergeCell ref="B14:G14"/>
    <mergeCell ref="B12:G12"/>
    <mergeCell ref="A5:G5"/>
    <mergeCell ref="B13:G13"/>
    <mergeCell ref="B15:G15"/>
    <mergeCell ref="H3:I3"/>
    <mergeCell ref="E3:G4"/>
    <mergeCell ref="H4:I4"/>
    <mergeCell ref="A3:D3"/>
    <mergeCell ref="A4:D4"/>
    <mergeCell ref="B11:G11"/>
    <mergeCell ref="B6:G6"/>
    <mergeCell ref="B7:G7"/>
    <mergeCell ref="B8:G8"/>
    <mergeCell ref="B9:G9"/>
  </mergeCells>
  <printOptions/>
  <pageMargins left="0.56" right="0.24" top="0.35" bottom="0.18" header="0.2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</dc:creator>
  <cp:keywords/>
  <dc:description/>
  <cp:lastModifiedBy>mtarkowski</cp:lastModifiedBy>
  <cp:lastPrinted>2021-03-25T14:02:56Z</cp:lastPrinted>
  <dcterms:created xsi:type="dcterms:W3CDTF">2007-03-28T12:51:52Z</dcterms:created>
  <dcterms:modified xsi:type="dcterms:W3CDTF">2021-05-06T12:53:38Z</dcterms:modified>
  <cp:category/>
  <cp:version/>
  <cp:contentType/>
  <cp:contentStatus/>
</cp:coreProperties>
</file>